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ThisWorkbook" defaultThemeVersion="124226"/>
  <bookViews>
    <workbookView xWindow="240" yWindow="225" windowWidth="14805" windowHeight="7890"/>
  </bookViews>
  <sheets>
    <sheet name="附件2" sheetId="1" r:id="rId1"/>
    <sheet name="Sheet2" sheetId="2" r:id="rId2"/>
    <sheet name="Sheet3" sheetId="3" r:id="rId3"/>
  </sheets>
  <calcPr calcId="125725"/>
</workbook>
</file>

<file path=xl/calcChain.xml><?xml version="1.0" encoding="utf-8"?>
<calcChain xmlns="http://schemas.openxmlformats.org/spreadsheetml/2006/main">
  <c r="F55" i="1"/>
  <c r="H6"/>
  <c r="H5" s="1"/>
  <c r="H55"/>
  <c r="G55"/>
  <c r="G6"/>
  <c r="F6"/>
  <c r="F5" l="1"/>
  <c r="G5"/>
</calcChain>
</file>

<file path=xl/sharedStrings.xml><?xml version="1.0" encoding="utf-8"?>
<sst xmlns="http://schemas.openxmlformats.org/spreadsheetml/2006/main" count="114" uniqueCount="107">
  <si>
    <t>资金名称</t>
  </si>
  <si>
    <t>资金文号</t>
  </si>
  <si>
    <t>备注</t>
  </si>
  <si>
    <t>中央财政专项扶贫资金</t>
  </si>
  <si>
    <t>农村综合改革转移支付</t>
  </si>
  <si>
    <t>产粮大县奖励资金</t>
  </si>
  <si>
    <t>旅游发展基金</t>
  </si>
  <si>
    <t>水利发展资金</t>
  </si>
  <si>
    <t>林业改革发展资金</t>
  </si>
  <si>
    <t>车辆购置税收入补助地方用于一般公路建设项目资金（支持农村公路部分）</t>
  </si>
  <si>
    <t>中央专项彩票公益金支持扶贫资金</t>
  </si>
  <si>
    <t>生猪（牛羊）调出大县奖励资金（省级统筹部分）</t>
  </si>
  <si>
    <t>农业资源及生态保护补助资金（对农民的直接补贴除外）</t>
  </si>
  <si>
    <t>服务业发展专项资金（支持新农村现代流通服务网络工程部分）</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</si>
  <si>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</si>
  <si>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省级农业资源与生态保护补助（对农民的直接补贴除外）</t>
  </si>
  <si>
    <t>省级新型农业经营主体示范带动项目补助资金</t>
  </si>
  <si>
    <t>省级农村危房改造补助资金</t>
  </si>
  <si>
    <t>省级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</si>
  <si>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省级财政扶贫资金</t>
  </si>
  <si>
    <t>省级水利发展资金</t>
  </si>
  <si>
    <t>省级林业改革发展补助资金（不包括世行贷款项目部分、2016年已下达的太行山绿化项目补助、森林生态效益补偿资金、国有林场改革资金）</t>
  </si>
  <si>
    <t>省级农村综合改革转移支付资金</t>
  </si>
  <si>
    <t>三、市级财政涉农资金</t>
  </si>
  <si>
    <t>四、县级财政涉农资金</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</si>
  <si>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</si>
  <si>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</si>
  <si>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</si>
  <si>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</si>
  <si>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</si>
  <si>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</si>
  <si>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</si>
  <si>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</si>
  <si>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</si>
  <si>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</si>
  <si>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</si>
  <si>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</si>
  <si>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</si>
  <si>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农田建设补助资金</t>
  </si>
  <si>
    <t>农村环境整治资金</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</si>
  <si>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</si>
  <si>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</si>
  <si>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</si>
  <si>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</si>
  <si>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</si>
  <si>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</si>
  <si>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</si>
  <si>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</si>
  <si>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</si>
  <si>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</si>
  <si>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</si>
  <si>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</si>
  <si>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</si>
  <si>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</si>
  <si>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</si>
  <si>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</si>
  <si>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</si>
  <si>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</si>
  <si>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</si>
  <si>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★天然林保护管理（天保工程区管护、天然林停伐管护）</t>
  </si>
  <si>
    <t>★农机深松项目</t>
  </si>
  <si>
    <t>★农村集体产权制度改革</t>
  </si>
  <si>
    <t>★农业产业化增信基金试点</t>
  </si>
  <si>
    <t>★畜禽粪污综合治理</t>
  </si>
  <si>
    <t>★支持生猪产业发展</t>
  </si>
  <si>
    <t>★生鲜乳喷粉补贴</t>
  </si>
  <si>
    <t>★农业结构调整示范区</t>
  </si>
  <si>
    <t>——</t>
  </si>
  <si>
    <t>冀财农[2019]143号</t>
  </si>
  <si>
    <t>冀财农[2019]151号</t>
  </si>
  <si>
    <t>冀财资环[2019]61号</t>
  </si>
  <si>
    <t>冀财农[2019]146号</t>
  </si>
  <si>
    <t>冀财农[2019]144号</t>
  </si>
  <si>
    <t>冀财建[2019]307号</t>
  </si>
  <si>
    <t>冀财农[2019]138号</t>
  </si>
  <si>
    <t>冀财教[2019]109号</t>
  </si>
  <si>
    <t>冀财农[2019]177号</t>
  </si>
  <si>
    <t>冀财农[2019]168号</t>
  </si>
  <si>
    <t>冀财资环[2019]62号</t>
  </si>
  <si>
    <t>冀财农[2019]169号</t>
  </si>
  <si>
    <t>冀财社[2020]10号</t>
  </si>
  <si>
    <t>保财农[2020]2号</t>
  </si>
  <si>
    <t>附件2</t>
    <phoneticPr fontId="1" type="noConversion"/>
  </si>
  <si>
    <t xml:space="preserve">  曲阳县调整2020年统筹整合使用财政涉农资金清单</t>
    <phoneticPr fontId="1" type="noConversion"/>
  </si>
  <si>
    <t>单位：万元</t>
    <phoneticPr fontId="1" type="noConversion"/>
  </si>
  <si>
    <t>到县规模</t>
    <phoneticPr fontId="1" type="noConversion"/>
  </si>
  <si>
    <t>整合使用</t>
    <phoneticPr fontId="1" type="noConversion"/>
  </si>
  <si>
    <t>跨类别
使用</t>
    <phoneticPr fontId="1" type="noConversion"/>
  </si>
  <si>
    <t>合计</t>
    <phoneticPr fontId="1" type="noConversion"/>
  </si>
  <si>
    <t>一、中央财政涉农资金</t>
    <phoneticPr fontId="1" type="noConversion"/>
  </si>
  <si>
    <t>冀财农[2019]137号
冀财农[2020]39号</t>
    <phoneticPr fontId="1" type="noConversion"/>
  </si>
  <si>
    <t>其中（B）：</t>
    <phoneticPr fontId="1" type="noConversion"/>
  </si>
  <si>
    <t>林业生态保护恢复资金（草原生态修复治理补助资金部分）</t>
    <phoneticPr fontId="1" type="noConversion"/>
  </si>
  <si>
    <t>农村危房改造补助资金（农村危房改造部分）</t>
    <phoneticPr fontId="1" type="noConversion"/>
  </si>
  <si>
    <t>冀财社[2019]98号</t>
    <phoneticPr fontId="1" type="noConversion"/>
  </si>
  <si>
    <t>小  计</t>
    <phoneticPr fontId="1" type="noConversion"/>
  </si>
  <si>
    <t>二、省级财政涉农资金</t>
    <phoneticPr fontId="1" type="noConversion"/>
  </si>
  <si>
    <t>冀财农[2020]18号
冀财农[2019]148号
冀财农[2019]149号</t>
    <phoneticPr fontId="1" type="noConversion"/>
  </si>
  <si>
    <t>省级农业生产发展资金</t>
    <phoneticPr fontId="1" type="noConversion"/>
  </si>
  <si>
    <t>总规模(A,包含该项资金的全部支出方向)</t>
    <phoneticPr fontId="1" type="noConversion"/>
  </si>
  <si>
    <t>扣除B后的资金规模（C=A-B）</t>
    <phoneticPr fontId="1" type="noConversion"/>
  </si>
  <si>
    <t>省级农田建设补助资金</t>
    <phoneticPr fontId="1" type="noConversion"/>
  </si>
  <si>
    <t>冀财农[2019]147号
冀财农[2020]26号</t>
    <phoneticPr fontId="1" type="noConversion"/>
  </si>
  <si>
    <t>市级财政扶贫专项资金</t>
    <phoneticPr fontId="1" type="noConversion"/>
  </si>
  <si>
    <t>市级现代农业生产发展资金</t>
    <phoneticPr fontId="1" type="noConversion"/>
  </si>
  <si>
    <t>市级农业生态建设补助资金</t>
    <phoneticPr fontId="1" type="noConversion"/>
  </si>
  <si>
    <t>县级财政扶贫专项资金</t>
    <phoneticPr fontId="1" type="noConversion"/>
  </si>
</sst>
</file>

<file path=xl/styles.xml><?xml version="1.0" encoding="utf-8"?>
<styleSheet xmlns="http://schemas.openxmlformats.org/spreadsheetml/2006/main">
  <fonts count="12">
    <font>
      <sz val="11"/>
      <color theme="1"/>
      <name val="宋体"/>
      <charset val="134"/>
    </font>
    <font>
      <sz val="9"/>
      <name val="宋体"/>
      <charset val="134"/>
    </font>
    <font>
      <sz val="12"/>
      <name val="宋体"/>
      <charset val="134"/>
    </font>
    <font>
      <sz val="12"/>
      <name val="宋体"/>
      <charset val="134"/>
    </font>
    <font>
      <sz val="11"/>
      <color indexed="8"/>
      <name val="宋体"/>
      <charset val="134"/>
    </font>
    <font>
      <sz val="11"/>
      <color theme="1"/>
      <name val="宋体"/>
      <family val="3"/>
      <charset val="134"/>
    </font>
    <font>
      <sz val="16"/>
      <name val="黑体"/>
      <family val="3"/>
      <charset val="134"/>
    </font>
    <font>
      <sz val="11"/>
      <name val="宋体"/>
      <family val="3"/>
      <charset val="134"/>
    </font>
    <font>
      <b/>
      <sz val="20"/>
      <name val="方正小标宋_GBK"/>
      <charset val="134"/>
    </font>
    <font>
      <b/>
      <sz val="12"/>
      <name val="宋体"/>
      <family val="3"/>
      <charset val="134"/>
    </font>
    <font>
      <b/>
      <sz val="11"/>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lignment vertical="center"/>
    </xf>
    <xf numFmtId="0" fontId="5" fillId="0" borderId="0"/>
    <xf numFmtId="0" fontId="4" fillId="0" borderId="0" applyProtection="0">
      <alignment vertical="center"/>
    </xf>
    <xf numFmtId="0" fontId="3" fillId="0" borderId="0">
      <alignment vertical="center"/>
    </xf>
    <xf numFmtId="0" fontId="2" fillId="0" borderId="0">
      <alignment vertical="center"/>
    </xf>
    <xf numFmtId="0" fontId="2" fillId="0" borderId="0">
      <alignment vertical="center"/>
    </xf>
  </cellStyleXfs>
  <cellXfs count="36">
    <xf numFmtId="0" fontId="0" fillId="0" borderId="0" xfId="0"/>
    <xf numFmtId="0" fontId="0" fillId="0" borderId="0" xfId="0" applyAlignment="1">
      <alignment wrapText="1"/>
    </xf>
    <xf numFmtId="0" fontId="6" fillId="0" borderId="0" xfId="0" applyFont="1" applyAlignment="1">
      <alignment horizontal="left"/>
    </xf>
    <xf numFmtId="0" fontId="7" fillId="0" borderId="0" xfId="0" applyFont="1"/>
    <xf numFmtId="0" fontId="8" fillId="0" borderId="0" xfId="0" applyFont="1" applyAlignment="1">
      <alignment horizontal="center" vertical="center"/>
    </xf>
    <xf numFmtId="0" fontId="7" fillId="0" borderId="8" xfId="0" applyFont="1" applyBorder="1" applyAlignment="1">
      <alignment horizontal="right"/>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1" fillId="0" borderId="1"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11" fillId="0" borderId="1" xfId="0" applyFont="1" applyBorder="1" applyAlignment="1">
      <alignmen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11" fillId="0" borderId="1"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2" xfId="0" applyFont="1" applyFill="1" applyBorder="1" applyAlignment="1">
      <alignment horizontal="left" vertical="center" wrapText="1"/>
    </xf>
  </cellXfs>
  <cellStyles count="7">
    <cellStyle name="常规" xfId="0" builtinId="0"/>
    <cellStyle name="常规 2" xfId="1"/>
    <cellStyle name="常规 2 2" xfId="2"/>
    <cellStyle name="常规 2 2 2" xfId="3"/>
    <cellStyle name="常规 3" xfId="4"/>
    <cellStyle name="常规 3 2" xfId="5"/>
    <cellStyle name="常规 3 3"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J79"/>
  <sheetViews>
    <sheetView tabSelected="1" topLeftCell="A61" zoomScaleNormal="100" workbookViewId="0">
      <selection activeCell="B67" sqref="A1:I79"/>
    </sheetView>
  </sheetViews>
  <sheetFormatPr defaultRowHeight="13.5"/>
  <cols>
    <col min="1" max="1" width="6.125" customWidth="1"/>
    <col min="2" max="2" width="9.5" customWidth="1"/>
    <col min="3" max="3" width="6.5" customWidth="1"/>
    <col min="4" max="4" width="42.625" customWidth="1"/>
    <col min="5" max="5" width="18.25" customWidth="1"/>
    <col min="6" max="8" width="12.75" customWidth="1"/>
    <col min="9" max="9" width="10.75" customWidth="1"/>
  </cols>
  <sheetData>
    <row r="1" spans="1:10" ht="20.25">
      <c r="A1" s="2" t="s">
        <v>82</v>
      </c>
      <c r="B1" s="2"/>
      <c r="C1" s="3"/>
      <c r="D1" s="3"/>
      <c r="E1" s="3"/>
      <c r="F1" s="3"/>
      <c r="G1" s="3"/>
      <c r="H1" s="3"/>
      <c r="I1" s="3"/>
    </row>
    <row r="2" spans="1:10" ht="25.5">
      <c r="A2" s="4" t="s">
        <v>83</v>
      </c>
      <c r="B2" s="4"/>
      <c r="C2" s="4"/>
      <c r="D2" s="4"/>
      <c r="E2" s="4"/>
      <c r="F2" s="4"/>
      <c r="G2" s="4"/>
      <c r="H2" s="4"/>
      <c r="I2" s="4"/>
    </row>
    <row r="3" spans="1:10">
      <c r="A3" s="3"/>
      <c r="B3" s="3"/>
      <c r="C3" s="3"/>
      <c r="D3" s="3"/>
      <c r="E3" s="3"/>
      <c r="F3" s="3"/>
      <c r="G3" s="3"/>
      <c r="H3" s="5" t="s">
        <v>84</v>
      </c>
      <c r="I3" s="5"/>
    </row>
    <row r="4" spans="1:10" ht="29.25" customHeight="1">
      <c r="A4" s="6" t="s">
        <v>0</v>
      </c>
      <c r="B4" s="7"/>
      <c r="C4" s="7"/>
      <c r="D4" s="8"/>
      <c r="E4" s="9" t="s">
        <v>1</v>
      </c>
      <c r="F4" s="9" t="s">
        <v>85</v>
      </c>
      <c r="G4" s="9" t="s">
        <v>86</v>
      </c>
      <c r="H4" s="9" t="s">
        <v>87</v>
      </c>
      <c r="I4" s="9" t="s">
        <v>2</v>
      </c>
      <c r="J4" s="1"/>
    </row>
    <row r="5" spans="1:10" ht="18" customHeight="1">
      <c r="A5" s="10" t="s">
        <v>88</v>
      </c>
      <c r="B5" s="11"/>
      <c r="C5" s="11"/>
      <c r="D5" s="12"/>
      <c r="E5" s="13" t="s">
        <v>67</v>
      </c>
      <c r="F5" s="14">
        <f>F6+F55+F74+F78</f>
        <v>24538.77</v>
      </c>
      <c r="G5" s="14">
        <f t="shared" ref="G5" si="0">G6+G55+G74+G78</f>
        <v>15668</v>
      </c>
      <c r="H5" s="14">
        <f>H6+H55+H74+H78</f>
        <v>15668</v>
      </c>
      <c r="I5" s="14"/>
      <c r="J5" s="1"/>
    </row>
    <row r="6" spans="1:10" ht="18" customHeight="1">
      <c r="A6" s="15" t="s">
        <v>89</v>
      </c>
      <c r="B6" s="15"/>
      <c r="C6" s="15"/>
      <c r="D6" s="15"/>
      <c r="E6" s="14"/>
      <c r="F6" s="14">
        <f>F7+F8+F9+F20+F23+F24+F25+F26+F27+F28+F29+F30+F31+F32+F33+F34+F35</f>
        <v>14958.77</v>
      </c>
      <c r="G6" s="14">
        <f>G7+G8+G9+G22+G23+G24+G25+G26+G27+G28+G29+G30+G31+G32+G33+G34+G35</f>
        <v>7785</v>
      </c>
      <c r="H6" s="14">
        <f>H7+H8+H9+H22+H23+H24+H25+H26+H27+H28+H29+H30+H31+H32+H33+H34+H35</f>
        <v>7785</v>
      </c>
      <c r="I6" s="14"/>
      <c r="J6" s="1"/>
    </row>
    <row r="7" spans="1:10" ht="28.5" customHeight="1">
      <c r="A7" s="13">
        <v>1</v>
      </c>
      <c r="B7" s="16" t="s">
        <v>3</v>
      </c>
      <c r="C7" s="16"/>
      <c r="D7" s="16"/>
      <c r="E7" s="14" t="s">
        <v>90</v>
      </c>
      <c r="F7" s="14">
        <v>5090</v>
      </c>
      <c r="G7" s="14">
        <v>5032</v>
      </c>
      <c r="H7" s="14">
        <v>5032</v>
      </c>
      <c r="I7" s="14"/>
      <c r="J7" s="1"/>
    </row>
    <row r="8" spans="1:10" ht="16.149999999999999" customHeight="1">
      <c r="A8" s="13">
        <v>2</v>
      </c>
      <c r="B8" s="16" t="s">
        <v>7</v>
      </c>
      <c r="C8" s="16"/>
      <c r="D8" s="16"/>
      <c r="E8" s="14" t="s">
        <v>68</v>
      </c>
      <c r="F8" s="14">
        <v>1020</v>
      </c>
      <c r="G8" s="14"/>
      <c r="H8" s="14"/>
      <c r="I8" s="14"/>
      <c r="J8" s="1"/>
    </row>
    <row r="9" spans="1:10" ht="16.149999999999999" customHeight="1">
      <c r="A9" s="17">
        <v>3</v>
      </c>
      <c r="B9" s="17" t="s">
        <v>25</v>
      </c>
      <c r="C9" s="16" t="s">
        <v>26</v>
      </c>
      <c r="D9" s="16"/>
      <c r="E9" s="18" t="s">
        <v>69</v>
      </c>
      <c r="F9" s="14">
        <v>1183</v>
      </c>
      <c r="G9" s="13"/>
      <c r="H9" s="14"/>
      <c r="I9" s="14"/>
      <c r="J9" s="1"/>
    </row>
    <row r="10" spans="1:10" ht="16.149999999999999" customHeight="1">
      <c r="A10" s="17"/>
      <c r="B10" s="17"/>
      <c r="C10" s="19" t="s">
        <v>27</v>
      </c>
      <c r="D10" s="14" t="s">
        <v>28</v>
      </c>
      <c r="E10" s="20"/>
      <c r="F10" s="14"/>
      <c r="G10" s="13"/>
      <c r="H10" s="13"/>
      <c r="I10" s="14"/>
      <c r="J10" s="1"/>
    </row>
    <row r="11" spans="1:10" ht="16.149999999999999" customHeight="1">
      <c r="A11" s="17"/>
      <c r="B11" s="17"/>
      <c r="C11" s="19"/>
      <c r="D11" s="14" t="s">
        <v>29</v>
      </c>
      <c r="E11" s="20"/>
      <c r="F11" s="14"/>
      <c r="G11" s="13"/>
      <c r="H11" s="13"/>
      <c r="I11" s="14"/>
      <c r="J11" s="1"/>
    </row>
    <row r="12" spans="1:10" ht="16.149999999999999" customHeight="1">
      <c r="A12" s="17"/>
      <c r="B12" s="17"/>
      <c r="C12" s="19"/>
      <c r="D12" s="14" t="s">
        <v>30</v>
      </c>
      <c r="E12" s="20"/>
      <c r="F12" s="14"/>
      <c r="G12" s="13"/>
      <c r="H12" s="13"/>
      <c r="I12" s="14"/>
      <c r="J12" s="1"/>
    </row>
    <row r="13" spans="1:10" ht="16.149999999999999" customHeight="1">
      <c r="A13" s="17"/>
      <c r="B13" s="17"/>
      <c r="C13" s="19"/>
      <c r="D13" s="14" t="s">
        <v>31</v>
      </c>
      <c r="E13" s="20"/>
      <c r="F13" s="14"/>
      <c r="G13" s="13"/>
      <c r="H13" s="13"/>
      <c r="I13" s="14"/>
      <c r="J13" s="1"/>
    </row>
    <row r="14" spans="1:10" ht="16.149999999999999" customHeight="1">
      <c r="A14" s="17"/>
      <c r="B14" s="17"/>
      <c r="C14" s="19"/>
      <c r="D14" s="14" t="s">
        <v>32</v>
      </c>
      <c r="E14" s="20"/>
      <c r="F14" s="14"/>
      <c r="G14" s="13"/>
      <c r="H14" s="13"/>
      <c r="I14" s="14"/>
      <c r="J14" s="1"/>
    </row>
    <row r="15" spans="1:10" ht="16.149999999999999" customHeight="1">
      <c r="A15" s="17"/>
      <c r="B15" s="17"/>
      <c r="C15" s="19"/>
      <c r="D15" s="14" t="s">
        <v>33</v>
      </c>
      <c r="E15" s="20"/>
      <c r="F15" s="14"/>
      <c r="G15" s="13"/>
      <c r="H15" s="13"/>
      <c r="I15" s="14"/>
      <c r="J15" s="1"/>
    </row>
    <row r="16" spans="1:10" ht="16.149999999999999" customHeight="1">
      <c r="A16" s="17"/>
      <c r="B16" s="17"/>
      <c r="C16" s="19"/>
      <c r="D16" s="14" t="s">
        <v>34</v>
      </c>
      <c r="E16" s="20"/>
      <c r="F16" s="14"/>
      <c r="G16" s="13"/>
      <c r="H16" s="13"/>
      <c r="I16" s="14"/>
      <c r="J16" s="1"/>
    </row>
    <row r="17" spans="1:10" ht="16.149999999999999" customHeight="1">
      <c r="A17" s="17"/>
      <c r="B17" s="17"/>
      <c r="C17" s="19"/>
      <c r="D17" s="14" t="s">
        <v>35</v>
      </c>
      <c r="E17" s="20"/>
      <c r="F17" s="14"/>
      <c r="G17" s="13"/>
      <c r="H17" s="13"/>
      <c r="I17" s="14"/>
      <c r="J17" s="1"/>
    </row>
    <row r="18" spans="1:10" ht="16.149999999999999" customHeight="1">
      <c r="A18" s="17"/>
      <c r="B18" s="17"/>
      <c r="C18" s="19"/>
      <c r="D18" s="14" t="s">
        <v>36</v>
      </c>
      <c r="E18" s="20"/>
      <c r="F18" s="14"/>
      <c r="G18" s="13"/>
      <c r="H18" s="13"/>
      <c r="I18" s="14"/>
      <c r="J18" s="1"/>
    </row>
    <row r="19" spans="1:10" ht="16.149999999999999" customHeight="1">
      <c r="A19" s="17"/>
      <c r="B19" s="17"/>
      <c r="C19" s="16" t="s">
        <v>37</v>
      </c>
      <c r="D19" s="16"/>
      <c r="E19" s="21"/>
      <c r="F19" s="14">
        <v>1183</v>
      </c>
      <c r="G19" s="14"/>
      <c r="H19" s="14"/>
      <c r="I19" s="14"/>
      <c r="J19" s="1"/>
    </row>
    <row r="20" spans="1:10" ht="16.149999999999999" customHeight="1">
      <c r="A20" s="17">
        <v>4</v>
      </c>
      <c r="B20" s="17" t="s">
        <v>8</v>
      </c>
      <c r="C20" s="22" t="s">
        <v>26</v>
      </c>
      <c r="D20" s="23"/>
      <c r="E20" s="18" t="s">
        <v>70</v>
      </c>
      <c r="F20" s="14">
        <v>434.77</v>
      </c>
      <c r="G20" s="13" t="s">
        <v>67</v>
      </c>
      <c r="H20" s="13" t="s">
        <v>67</v>
      </c>
      <c r="I20" s="14"/>
      <c r="J20" s="1"/>
    </row>
    <row r="21" spans="1:10" ht="27" customHeight="1">
      <c r="A21" s="17"/>
      <c r="B21" s="17"/>
      <c r="C21" s="24" t="s">
        <v>91</v>
      </c>
      <c r="D21" s="14" t="s">
        <v>59</v>
      </c>
      <c r="E21" s="20"/>
      <c r="F21" s="14"/>
      <c r="G21" s="13"/>
      <c r="H21" s="13"/>
      <c r="I21" s="14"/>
      <c r="J21" s="1"/>
    </row>
    <row r="22" spans="1:10" ht="16.149999999999999" customHeight="1">
      <c r="A22" s="17"/>
      <c r="B22" s="17"/>
      <c r="C22" s="22" t="s">
        <v>37</v>
      </c>
      <c r="D22" s="23"/>
      <c r="E22" s="21"/>
      <c r="F22" s="14">
        <v>434.77</v>
      </c>
      <c r="G22" s="13"/>
      <c r="H22" s="13"/>
      <c r="I22" s="14"/>
      <c r="J22" s="1"/>
    </row>
    <row r="23" spans="1:10" ht="21.75" customHeight="1">
      <c r="A23" s="13">
        <v>5</v>
      </c>
      <c r="B23" s="22" t="s">
        <v>38</v>
      </c>
      <c r="C23" s="25"/>
      <c r="D23" s="23"/>
      <c r="E23" s="14" t="s">
        <v>71</v>
      </c>
      <c r="F23" s="14">
        <v>2700</v>
      </c>
      <c r="G23" s="14"/>
      <c r="H23" s="14"/>
      <c r="I23" s="14"/>
      <c r="J23" s="1"/>
    </row>
    <row r="24" spans="1:10" ht="22.5" customHeight="1">
      <c r="A24" s="13">
        <v>6</v>
      </c>
      <c r="B24" s="22" t="s">
        <v>4</v>
      </c>
      <c r="C24" s="25"/>
      <c r="D24" s="23"/>
      <c r="E24" s="14" t="s">
        <v>72</v>
      </c>
      <c r="F24" s="14">
        <v>1743</v>
      </c>
      <c r="G24" s="14">
        <v>1473</v>
      </c>
      <c r="H24" s="14">
        <v>1473</v>
      </c>
      <c r="I24" s="14"/>
      <c r="J24" s="1"/>
    </row>
    <row r="25" spans="1:10" ht="16.149999999999999" customHeight="1">
      <c r="A25" s="13">
        <v>7</v>
      </c>
      <c r="B25" s="22" t="s">
        <v>92</v>
      </c>
      <c r="C25" s="25"/>
      <c r="D25" s="23"/>
      <c r="E25" s="14"/>
      <c r="F25" s="14"/>
      <c r="G25" s="14"/>
      <c r="H25" s="14"/>
      <c r="I25" s="14"/>
      <c r="J25" s="1"/>
    </row>
    <row r="26" spans="1:10" ht="16.149999999999999" customHeight="1">
      <c r="A26" s="13">
        <v>8</v>
      </c>
      <c r="B26" s="22" t="s">
        <v>39</v>
      </c>
      <c r="C26" s="25"/>
      <c r="D26" s="23"/>
      <c r="E26" s="14"/>
      <c r="F26" s="14"/>
      <c r="G26" s="14"/>
      <c r="H26" s="14"/>
      <c r="I26" s="14"/>
      <c r="J26" s="1"/>
    </row>
    <row r="27" spans="1:10" ht="25.5" customHeight="1">
      <c r="A27" s="13">
        <v>9</v>
      </c>
      <c r="B27" s="22" t="s">
        <v>9</v>
      </c>
      <c r="C27" s="25"/>
      <c r="D27" s="23"/>
      <c r="E27" s="14" t="s">
        <v>73</v>
      </c>
      <c r="F27" s="14">
        <v>1486</v>
      </c>
      <c r="G27" s="14"/>
      <c r="H27" s="14"/>
      <c r="I27" s="14"/>
      <c r="J27" s="1"/>
    </row>
    <row r="28" spans="1:10" ht="16.149999999999999" customHeight="1">
      <c r="A28" s="13">
        <v>10</v>
      </c>
      <c r="B28" s="22" t="s">
        <v>93</v>
      </c>
      <c r="C28" s="25"/>
      <c r="D28" s="23"/>
      <c r="E28" s="14" t="s">
        <v>94</v>
      </c>
      <c r="F28" s="14">
        <v>280</v>
      </c>
      <c r="G28" s="14">
        <v>280</v>
      </c>
      <c r="H28" s="14">
        <v>280</v>
      </c>
      <c r="I28" s="14"/>
      <c r="J28" s="1"/>
    </row>
    <row r="29" spans="1:10" ht="24" customHeight="1">
      <c r="A29" s="13">
        <v>11</v>
      </c>
      <c r="B29" s="22" t="s">
        <v>10</v>
      </c>
      <c r="C29" s="25"/>
      <c r="D29" s="23"/>
      <c r="E29" s="14" t="s">
        <v>74</v>
      </c>
      <c r="F29" s="14">
        <v>1000</v>
      </c>
      <c r="G29" s="14">
        <v>1000</v>
      </c>
      <c r="H29" s="14">
        <v>1000</v>
      </c>
      <c r="I29" s="14"/>
      <c r="J29" s="1"/>
    </row>
    <row r="30" spans="1:10" ht="16.149999999999999" customHeight="1">
      <c r="A30" s="13">
        <v>12</v>
      </c>
      <c r="B30" s="22" t="s">
        <v>5</v>
      </c>
      <c r="C30" s="25"/>
      <c r="D30" s="23"/>
      <c r="E30" s="14"/>
      <c r="F30" s="14"/>
      <c r="G30" s="14"/>
      <c r="H30" s="14"/>
      <c r="I30" s="14"/>
      <c r="J30" s="1"/>
    </row>
    <row r="31" spans="1:10" ht="16.149999999999999" customHeight="1">
      <c r="A31" s="13">
        <v>13</v>
      </c>
      <c r="B31" s="22" t="s">
        <v>11</v>
      </c>
      <c r="C31" s="25"/>
      <c r="D31" s="23"/>
      <c r="E31" s="14"/>
      <c r="F31" s="14"/>
      <c r="G31" s="14"/>
      <c r="H31" s="14"/>
      <c r="I31" s="14"/>
      <c r="J31" s="1"/>
    </row>
    <row r="32" spans="1:10" ht="16.149999999999999" customHeight="1">
      <c r="A32" s="13">
        <v>14</v>
      </c>
      <c r="B32" s="22" t="s">
        <v>12</v>
      </c>
      <c r="C32" s="25"/>
      <c r="D32" s="23"/>
      <c r="E32" s="14"/>
      <c r="F32" s="14"/>
      <c r="G32" s="14"/>
      <c r="H32" s="14"/>
      <c r="I32" s="14"/>
      <c r="J32" s="1"/>
    </row>
    <row r="33" spans="1:10" ht="16.149999999999999" customHeight="1">
      <c r="A33" s="13">
        <v>15</v>
      </c>
      <c r="B33" s="22" t="s">
        <v>13</v>
      </c>
      <c r="C33" s="25"/>
      <c r="D33" s="23"/>
      <c r="E33" s="14"/>
      <c r="F33" s="14"/>
      <c r="G33" s="14"/>
      <c r="H33" s="14"/>
      <c r="I33" s="14"/>
      <c r="J33" s="1"/>
    </row>
    <row r="34" spans="1:10" ht="16.149999999999999" customHeight="1">
      <c r="A34" s="13">
        <v>16</v>
      </c>
      <c r="B34" s="22" t="s">
        <v>6</v>
      </c>
      <c r="C34" s="25"/>
      <c r="D34" s="23"/>
      <c r="E34" s="14" t="s">
        <v>75</v>
      </c>
      <c r="F34" s="14">
        <v>22</v>
      </c>
      <c r="G34" s="14"/>
      <c r="H34" s="14"/>
      <c r="I34" s="14"/>
      <c r="J34" s="1"/>
    </row>
    <row r="35" spans="1:10" ht="16.149999999999999" customHeight="1">
      <c r="A35" s="18">
        <v>17</v>
      </c>
      <c r="B35" s="26" t="s">
        <v>14</v>
      </c>
      <c r="C35" s="27"/>
      <c r="D35" s="13" t="s">
        <v>95</v>
      </c>
      <c r="E35" s="18"/>
      <c r="F35" s="14"/>
      <c r="G35" s="14"/>
      <c r="H35" s="14"/>
      <c r="I35" s="14"/>
      <c r="J35" s="1"/>
    </row>
    <row r="36" spans="1:10" ht="16.149999999999999" customHeight="1">
      <c r="A36" s="20"/>
      <c r="B36" s="28"/>
      <c r="C36" s="29"/>
      <c r="D36" s="14" t="s">
        <v>40</v>
      </c>
      <c r="E36" s="20"/>
      <c r="F36" s="14"/>
      <c r="G36" s="14"/>
      <c r="H36" s="14"/>
      <c r="I36" s="14"/>
      <c r="J36" s="1"/>
    </row>
    <row r="37" spans="1:10" ht="16.149999999999999" customHeight="1">
      <c r="A37" s="20"/>
      <c r="B37" s="28"/>
      <c r="C37" s="29"/>
      <c r="D37" s="14" t="s">
        <v>41</v>
      </c>
      <c r="E37" s="20"/>
      <c r="F37" s="14"/>
      <c r="G37" s="14"/>
      <c r="H37" s="14"/>
      <c r="I37" s="14"/>
      <c r="J37" s="1"/>
    </row>
    <row r="38" spans="1:10" ht="16.149999999999999" customHeight="1">
      <c r="A38" s="20"/>
      <c r="B38" s="28"/>
      <c r="C38" s="29"/>
      <c r="D38" s="14" t="s">
        <v>42</v>
      </c>
      <c r="E38" s="20"/>
      <c r="F38" s="14"/>
      <c r="G38" s="14"/>
      <c r="H38" s="14"/>
      <c r="I38" s="14"/>
      <c r="J38" s="1"/>
    </row>
    <row r="39" spans="1:10" ht="16.149999999999999" customHeight="1">
      <c r="A39" s="20"/>
      <c r="B39" s="28"/>
      <c r="C39" s="29"/>
      <c r="D39" s="14" t="s">
        <v>43</v>
      </c>
      <c r="E39" s="20"/>
      <c r="F39" s="14"/>
      <c r="G39" s="14"/>
      <c r="H39" s="14"/>
      <c r="I39" s="14"/>
      <c r="J39" s="1"/>
    </row>
    <row r="40" spans="1:10" ht="16.149999999999999" customHeight="1">
      <c r="A40" s="20"/>
      <c r="B40" s="28"/>
      <c r="C40" s="29"/>
      <c r="D40" s="14" t="s">
        <v>44</v>
      </c>
      <c r="E40" s="20"/>
      <c r="F40" s="14"/>
      <c r="G40" s="14"/>
      <c r="H40" s="14"/>
      <c r="I40" s="14"/>
      <c r="J40" s="1"/>
    </row>
    <row r="41" spans="1:10" ht="29.45" customHeight="1">
      <c r="A41" s="20"/>
      <c r="B41" s="28"/>
      <c r="C41" s="29"/>
      <c r="D41" s="14" t="s">
        <v>45</v>
      </c>
      <c r="E41" s="20"/>
      <c r="F41" s="14"/>
      <c r="G41" s="14"/>
      <c r="H41" s="14"/>
      <c r="I41" s="14"/>
      <c r="J41" s="1"/>
    </row>
    <row r="42" spans="1:10" ht="31.9" customHeight="1">
      <c r="A42" s="20"/>
      <c r="B42" s="28"/>
      <c r="C42" s="29"/>
      <c r="D42" s="14" t="s">
        <v>46</v>
      </c>
      <c r="E42" s="20"/>
      <c r="F42" s="14"/>
      <c r="G42" s="14"/>
      <c r="H42" s="14"/>
      <c r="I42" s="14"/>
      <c r="J42" s="1"/>
    </row>
    <row r="43" spans="1:10" ht="16.149999999999999" customHeight="1">
      <c r="A43" s="20"/>
      <c r="B43" s="28"/>
      <c r="C43" s="29"/>
      <c r="D43" s="14" t="s">
        <v>47</v>
      </c>
      <c r="E43" s="20"/>
      <c r="F43" s="14"/>
      <c r="G43" s="14"/>
      <c r="H43" s="14"/>
      <c r="I43" s="14"/>
      <c r="J43" s="1"/>
    </row>
    <row r="44" spans="1:10" ht="16.149999999999999" customHeight="1">
      <c r="A44" s="20"/>
      <c r="B44" s="28"/>
      <c r="C44" s="29"/>
      <c r="D44" s="14" t="s">
        <v>48</v>
      </c>
      <c r="E44" s="20"/>
      <c r="F44" s="14"/>
      <c r="G44" s="14"/>
      <c r="H44" s="14"/>
      <c r="I44" s="14"/>
      <c r="J44" s="1"/>
    </row>
    <row r="45" spans="1:10" ht="30.6" customHeight="1">
      <c r="A45" s="20"/>
      <c r="B45" s="28"/>
      <c r="C45" s="29"/>
      <c r="D45" s="14" t="s">
        <v>49</v>
      </c>
      <c r="E45" s="20"/>
      <c r="F45" s="14"/>
      <c r="G45" s="14"/>
      <c r="H45" s="14"/>
      <c r="I45" s="14"/>
      <c r="J45" s="1"/>
    </row>
    <row r="46" spans="1:10" ht="16.149999999999999" customHeight="1">
      <c r="A46" s="20"/>
      <c r="B46" s="28"/>
      <c r="C46" s="29"/>
      <c r="D46" s="14" t="s">
        <v>50</v>
      </c>
      <c r="E46" s="20"/>
      <c r="F46" s="14"/>
      <c r="G46" s="14"/>
      <c r="H46" s="14"/>
      <c r="I46" s="14"/>
      <c r="J46" s="1"/>
    </row>
    <row r="47" spans="1:10" ht="16.149999999999999" customHeight="1">
      <c r="A47" s="20"/>
      <c r="B47" s="28"/>
      <c r="C47" s="29"/>
      <c r="D47" s="14" t="s">
        <v>51</v>
      </c>
      <c r="E47" s="20"/>
      <c r="F47" s="14"/>
      <c r="G47" s="14"/>
      <c r="H47" s="14"/>
      <c r="I47" s="14"/>
      <c r="J47" s="1"/>
    </row>
    <row r="48" spans="1:10" ht="30.6" customHeight="1">
      <c r="A48" s="20"/>
      <c r="B48" s="28"/>
      <c r="C48" s="29"/>
      <c r="D48" s="14" t="s">
        <v>52</v>
      </c>
      <c r="E48" s="20"/>
      <c r="F48" s="14"/>
      <c r="G48" s="14"/>
      <c r="H48" s="14"/>
      <c r="I48" s="14"/>
      <c r="J48" s="1"/>
    </row>
    <row r="49" spans="1:10" ht="16.149999999999999" customHeight="1">
      <c r="A49" s="20"/>
      <c r="B49" s="28"/>
      <c r="C49" s="29"/>
      <c r="D49" s="14" t="s">
        <v>53</v>
      </c>
      <c r="E49" s="20"/>
      <c r="F49" s="14"/>
      <c r="G49" s="14"/>
      <c r="H49" s="14"/>
      <c r="I49" s="14"/>
      <c r="J49" s="1"/>
    </row>
    <row r="50" spans="1:10" ht="16.149999999999999" customHeight="1">
      <c r="A50" s="20"/>
      <c r="B50" s="28"/>
      <c r="C50" s="29"/>
      <c r="D50" s="14" t="s">
        <v>54</v>
      </c>
      <c r="E50" s="20"/>
      <c r="F50" s="14"/>
      <c r="G50" s="14"/>
      <c r="H50" s="14"/>
      <c r="I50" s="14"/>
      <c r="J50" s="1"/>
    </row>
    <row r="51" spans="1:10" ht="16.149999999999999" customHeight="1">
      <c r="A51" s="20"/>
      <c r="B51" s="28"/>
      <c r="C51" s="29"/>
      <c r="D51" s="14" t="s">
        <v>55</v>
      </c>
      <c r="E51" s="20"/>
      <c r="F51" s="14"/>
      <c r="G51" s="14"/>
      <c r="H51" s="14"/>
      <c r="I51" s="14"/>
      <c r="J51" s="1"/>
    </row>
    <row r="52" spans="1:10" ht="16.149999999999999" customHeight="1">
      <c r="A52" s="20"/>
      <c r="B52" s="28"/>
      <c r="C52" s="29"/>
      <c r="D52" s="14" t="s">
        <v>56</v>
      </c>
      <c r="E52" s="20"/>
      <c r="F52" s="14"/>
      <c r="G52" s="14"/>
      <c r="H52" s="14"/>
      <c r="I52" s="14"/>
      <c r="J52" s="1"/>
    </row>
    <row r="53" spans="1:10" ht="16.149999999999999" customHeight="1">
      <c r="A53" s="20"/>
      <c r="B53" s="28"/>
      <c r="C53" s="29"/>
      <c r="D53" s="14" t="s">
        <v>57</v>
      </c>
      <c r="E53" s="20"/>
      <c r="F53" s="14"/>
      <c r="G53" s="14"/>
      <c r="H53" s="14"/>
      <c r="I53" s="14"/>
      <c r="J53" s="1"/>
    </row>
    <row r="54" spans="1:10" ht="28.9" customHeight="1">
      <c r="A54" s="21"/>
      <c r="B54" s="30"/>
      <c r="C54" s="31"/>
      <c r="D54" s="14" t="s">
        <v>58</v>
      </c>
      <c r="E54" s="21"/>
      <c r="F54" s="14"/>
      <c r="G54" s="14"/>
      <c r="H54" s="14"/>
      <c r="I54" s="14"/>
      <c r="J54" s="1"/>
    </row>
    <row r="55" spans="1:10" ht="18" customHeight="1">
      <c r="A55" s="10" t="s">
        <v>96</v>
      </c>
      <c r="B55" s="11"/>
      <c r="C55" s="11"/>
      <c r="D55" s="12"/>
      <c r="E55" s="14"/>
      <c r="F55" s="14">
        <f>F56+F57+F58+F67+F68+F69+F70+F71</f>
        <v>7104</v>
      </c>
      <c r="G55" s="14">
        <f>G56+G57+G66+G67+G68+G69+G70+G71+G72+G73</f>
        <v>5407</v>
      </c>
      <c r="H55" s="14">
        <f>H56+H57+H66+H67+H68+H69+H70+H71+H72+H73</f>
        <v>5407</v>
      </c>
      <c r="I55" s="14"/>
      <c r="J55" s="1"/>
    </row>
    <row r="56" spans="1:10" ht="48.75" customHeight="1">
      <c r="A56" s="13">
        <v>1</v>
      </c>
      <c r="B56" s="22" t="s">
        <v>19</v>
      </c>
      <c r="C56" s="25"/>
      <c r="D56" s="23"/>
      <c r="E56" s="14" t="s">
        <v>97</v>
      </c>
      <c r="F56" s="14">
        <v>6218</v>
      </c>
      <c r="G56" s="14">
        <v>5218</v>
      </c>
      <c r="H56" s="14">
        <v>5218</v>
      </c>
      <c r="I56" s="14"/>
      <c r="J56" s="1"/>
    </row>
    <row r="57" spans="1:10" ht="16.149999999999999" customHeight="1">
      <c r="A57" s="13">
        <v>2</v>
      </c>
      <c r="B57" s="22" t="s">
        <v>20</v>
      </c>
      <c r="C57" s="25"/>
      <c r="D57" s="23"/>
      <c r="E57" s="14" t="s">
        <v>76</v>
      </c>
      <c r="F57" s="14">
        <v>183</v>
      </c>
      <c r="G57" s="14"/>
      <c r="H57" s="14"/>
      <c r="I57" s="14"/>
      <c r="J57" s="1"/>
    </row>
    <row r="58" spans="1:10" ht="16.149999999999999" customHeight="1">
      <c r="A58" s="18">
        <v>3</v>
      </c>
      <c r="B58" s="17" t="s">
        <v>98</v>
      </c>
      <c r="C58" s="16" t="s">
        <v>99</v>
      </c>
      <c r="D58" s="16"/>
      <c r="E58" s="18" t="s">
        <v>77</v>
      </c>
      <c r="F58" s="14">
        <v>179</v>
      </c>
      <c r="G58" s="13" t="s">
        <v>67</v>
      </c>
      <c r="H58" s="13" t="s">
        <v>67</v>
      </c>
      <c r="I58" s="14"/>
      <c r="J58" s="1"/>
    </row>
    <row r="59" spans="1:10" ht="16.149999999999999" customHeight="1">
      <c r="A59" s="20"/>
      <c r="B59" s="17"/>
      <c r="C59" s="32" t="s">
        <v>27</v>
      </c>
      <c r="D59" s="14" t="s">
        <v>60</v>
      </c>
      <c r="E59" s="20"/>
      <c r="F59" s="14"/>
      <c r="G59" s="14"/>
      <c r="H59" s="14"/>
      <c r="I59" s="14"/>
      <c r="J59" s="1"/>
    </row>
    <row r="60" spans="1:10" ht="16.149999999999999" customHeight="1">
      <c r="A60" s="20"/>
      <c r="B60" s="17"/>
      <c r="C60" s="32"/>
      <c r="D60" s="14" t="s">
        <v>61</v>
      </c>
      <c r="E60" s="20"/>
      <c r="F60" s="14"/>
      <c r="G60" s="14"/>
      <c r="H60" s="14"/>
      <c r="I60" s="14"/>
      <c r="J60" s="1"/>
    </row>
    <row r="61" spans="1:10" ht="16.149999999999999" customHeight="1">
      <c r="A61" s="20"/>
      <c r="B61" s="17"/>
      <c r="C61" s="32"/>
      <c r="D61" s="14" t="s">
        <v>62</v>
      </c>
      <c r="E61" s="20"/>
      <c r="F61" s="14"/>
      <c r="G61" s="14"/>
      <c r="H61" s="14"/>
      <c r="I61" s="14"/>
      <c r="J61" s="1"/>
    </row>
    <row r="62" spans="1:10" ht="16.149999999999999" customHeight="1">
      <c r="A62" s="20"/>
      <c r="B62" s="17"/>
      <c r="C62" s="32"/>
      <c r="D62" s="14" t="s">
        <v>63</v>
      </c>
      <c r="E62" s="20"/>
      <c r="F62" s="14"/>
      <c r="G62" s="14"/>
      <c r="H62" s="14"/>
      <c r="I62" s="14"/>
      <c r="J62" s="1"/>
    </row>
    <row r="63" spans="1:10" ht="16.149999999999999" customHeight="1">
      <c r="A63" s="20"/>
      <c r="B63" s="17"/>
      <c r="C63" s="32"/>
      <c r="D63" s="14" t="s">
        <v>64</v>
      </c>
      <c r="E63" s="20"/>
      <c r="F63" s="14"/>
      <c r="G63" s="14"/>
      <c r="H63" s="14"/>
      <c r="I63" s="14"/>
      <c r="J63" s="1"/>
    </row>
    <row r="64" spans="1:10" ht="16.149999999999999" customHeight="1">
      <c r="A64" s="20"/>
      <c r="B64" s="17"/>
      <c r="C64" s="32"/>
      <c r="D64" s="14" t="s">
        <v>65</v>
      </c>
      <c r="E64" s="20"/>
      <c r="F64" s="14"/>
      <c r="G64" s="14"/>
      <c r="H64" s="14"/>
      <c r="I64" s="14"/>
      <c r="J64" s="1"/>
    </row>
    <row r="65" spans="1:10" ht="16.149999999999999" customHeight="1">
      <c r="A65" s="20"/>
      <c r="B65" s="17"/>
      <c r="C65" s="32"/>
      <c r="D65" s="14" t="s">
        <v>66</v>
      </c>
      <c r="E65" s="20"/>
      <c r="F65" s="14"/>
      <c r="G65" s="14"/>
      <c r="H65" s="14"/>
      <c r="I65" s="14"/>
      <c r="J65" s="1"/>
    </row>
    <row r="66" spans="1:10" ht="16.149999999999999" customHeight="1">
      <c r="A66" s="21"/>
      <c r="B66" s="17"/>
      <c r="C66" s="16" t="s">
        <v>100</v>
      </c>
      <c r="D66" s="16"/>
      <c r="E66" s="21"/>
      <c r="F66" s="14">
        <v>179</v>
      </c>
      <c r="G66" s="14"/>
      <c r="H66" s="14"/>
      <c r="I66" s="14"/>
      <c r="J66" s="1"/>
    </row>
    <row r="67" spans="1:10" ht="45" customHeight="1">
      <c r="A67" s="13">
        <v>4</v>
      </c>
      <c r="B67" s="22" t="s">
        <v>21</v>
      </c>
      <c r="C67" s="25"/>
      <c r="D67" s="23"/>
      <c r="E67" s="14" t="s">
        <v>78</v>
      </c>
      <c r="F67" s="14">
        <v>10</v>
      </c>
      <c r="G67" s="14"/>
      <c r="H67" s="14"/>
      <c r="I67" s="14"/>
      <c r="J67" s="1"/>
    </row>
    <row r="68" spans="1:10" ht="16.149999999999999" customHeight="1">
      <c r="A68" s="13">
        <v>5</v>
      </c>
      <c r="B68" s="22" t="s">
        <v>101</v>
      </c>
      <c r="C68" s="25"/>
      <c r="D68" s="23"/>
      <c r="E68" s="14"/>
      <c r="F68" s="14"/>
      <c r="G68" s="14"/>
      <c r="H68" s="14"/>
      <c r="I68" s="14"/>
      <c r="J68" s="1"/>
    </row>
    <row r="69" spans="1:10" ht="34.5" customHeight="1">
      <c r="A69" s="13">
        <v>6</v>
      </c>
      <c r="B69" s="22" t="s">
        <v>22</v>
      </c>
      <c r="C69" s="25"/>
      <c r="D69" s="23"/>
      <c r="E69" s="14" t="s">
        <v>102</v>
      </c>
      <c r="F69" s="14">
        <v>359</v>
      </c>
      <c r="G69" s="14">
        <v>189</v>
      </c>
      <c r="H69" s="14">
        <v>189</v>
      </c>
      <c r="I69" s="14"/>
      <c r="J69" s="1"/>
    </row>
    <row r="70" spans="1:10" ht="16.149999999999999" customHeight="1">
      <c r="A70" s="13">
        <v>7</v>
      </c>
      <c r="B70" s="22" t="s">
        <v>15</v>
      </c>
      <c r="C70" s="25"/>
      <c r="D70" s="23"/>
      <c r="E70" s="14" t="s">
        <v>79</v>
      </c>
      <c r="F70" s="14">
        <v>100</v>
      </c>
      <c r="G70" s="14"/>
      <c r="H70" s="14"/>
      <c r="I70" s="14"/>
      <c r="J70" s="1"/>
    </row>
    <row r="71" spans="1:10" ht="16.149999999999999" customHeight="1">
      <c r="A71" s="13">
        <v>8</v>
      </c>
      <c r="B71" s="33" t="s">
        <v>17</v>
      </c>
      <c r="C71" s="34"/>
      <c r="D71" s="35"/>
      <c r="E71" s="14" t="s">
        <v>80</v>
      </c>
      <c r="F71" s="14">
        <v>55</v>
      </c>
      <c r="G71" s="14"/>
      <c r="H71" s="14"/>
      <c r="I71" s="14"/>
      <c r="J71" s="1"/>
    </row>
    <row r="72" spans="1:10" ht="16.149999999999999" customHeight="1">
      <c r="A72" s="13">
        <v>9</v>
      </c>
      <c r="B72" s="22" t="s">
        <v>16</v>
      </c>
      <c r="C72" s="25"/>
      <c r="D72" s="23"/>
      <c r="E72" s="14"/>
      <c r="F72" s="14"/>
      <c r="G72" s="14"/>
      <c r="H72" s="14"/>
      <c r="I72" s="14"/>
      <c r="J72" s="1"/>
    </row>
    <row r="73" spans="1:10" ht="61.9" customHeight="1">
      <c r="A73" s="13">
        <v>10</v>
      </c>
      <c r="B73" s="22" t="s">
        <v>18</v>
      </c>
      <c r="C73" s="25"/>
      <c r="D73" s="23"/>
      <c r="E73" s="14"/>
      <c r="F73" s="14"/>
      <c r="G73" s="14"/>
      <c r="H73" s="14"/>
      <c r="I73" s="14"/>
      <c r="J73" s="1"/>
    </row>
    <row r="74" spans="1:10" ht="18" customHeight="1">
      <c r="A74" s="10" t="s">
        <v>23</v>
      </c>
      <c r="B74" s="11"/>
      <c r="C74" s="11"/>
      <c r="D74" s="12"/>
      <c r="E74" s="14"/>
      <c r="F74" s="14">
        <v>676</v>
      </c>
      <c r="G74" s="14">
        <v>676</v>
      </c>
      <c r="H74" s="14">
        <v>676</v>
      </c>
      <c r="I74" s="14"/>
      <c r="J74" s="1"/>
    </row>
    <row r="75" spans="1:10" ht="16.149999999999999" customHeight="1">
      <c r="A75" s="13">
        <v>1</v>
      </c>
      <c r="B75" s="22" t="s">
        <v>103</v>
      </c>
      <c r="C75" s="25"/>
      <c r="D75" s="23"/>
      <c r="E75" s="14" t="s">
        <v>81</v>
      </c>
      <c r="F75" s="14">
        <v>676</v>
      </c>
      <c r="G75" s="14">
        <v>676</v>
      </c>
      <c r="H75" s="14">
        <v>676</v>
      </c>
      <c r="I75" s="14"/>
      <c r="J75" s="1"/>
    </row>
    <row r="76" spans="1:10" ht="16.149999999999999" customHeight="1">
      <c r="A76" s="13">
        <v>2</v>
      </c>
      <c r="B76" s="22" t="s">
        <v>104</v>
      </c>
      <c r="C76" s="25"/>
      <c r="D76" s="23"/>
      <c r="E76" s="14"/>
      <c r="F76" s="14"/>
      <c r="G76" s="14"/>
      <c r="H76" s="14"/>
      <c r="I76" s="14"/>
      <c r="J76" s="1"/>
    </row>
    <row r="77" spans="1:10" ht="16.149999999999999" customHeight="1">
      <c r="A77" s="13">
        <v>3</v>
      </c>
      <c r="B77" s="22" t="s">
        <v>105</v>
      </c>
      <c r="C77" s="25"/>
      <c r="D77" s="23"/>
      <c r="E77" s="14"/>
      <c r="F77" s="14"/>
      <c r="G77" s="14"/>
      <c r="H77" s="14"/>
      <c r="I77" s="14"/>
      <c r="J77" s="1"/>
    </row>
    <row r="78" spans="1:10" ht="18" customHeight="1">
      <c r="A78" s="10" t="s">
        <v>24</v>
      </c>
      <c r="B78" s="11"/>
      <c r="C78" s="11"/>
      <c r="D78" s="12"/>
      <c r="E78" s="14"/>
      <c r="F78" s="14">
        <v>1800</v>
      </c>
      <c r="G78" s="14">
        <v>1800</v>
      </c>
      <c r="H78" s="14">
        <v>1800</v>
      </c>
      <c r="I78" s="14"/>
      <c r="J78" s="1"/>
    </row>
    <row r="79" spans="1:10" ht="16.149999999999999" customHeight="1">
      <c r="A79" s="13">
        <v>1</v>
      </c>
      <c r="B79" s="22" t="s">
        <v>106</v>
      </c>
      <c r="C79" s="25"/>
      <c r="D79" s="23"/>
      <c r="E79" s="14"/>
      <c r="F79" s="14">
        <v>1800</v>
      </c>
      <c r="G79" s="14">
        <v>1800</v>
      </c>
      <c r="H79" s="14">
        <v>1800</v>
      </c>
      <c r="I79" s="14"/>
      <c r="J79" s="1"/>
    </row>
  </sheetData>
  <mergeCells count="56">
    <mergeCell ref="A35:A54"/>
    <mergeCell ref="A58:A66"/>
    <mergeCell ref="B58:B66"/>
    <mergeCell ref="C59:C65"/>
    <mergeCell ref="C58:D58"/>
    <mergeCell ref="C66:D66"/>
    <mergeCell ref="B75:D75"/>
    <mergeCell ref="B76:D76"/>
    <mergeCell ref="B23:D23"/>
    <mergeCell ref="B77:D77"/>
    <mergeCell ref="B31:D31"/>
    <mergeCell ref="B32:D32"/>
    <mergeCell ref="B33:D33"/>
    <mergeCell ref="B35:C54"/>
    <mergeCell ref="A1:B1"/>
    <mergeCell ref="A6:D6"/>
    <mergeCell ref="B7:D7"/>
    <mergeCell ref="B8:D8"/>
    <mergeCell ref="B20:B22"/>
    <mergeCell ref="A9:A19"/>
    <mergeCell ref="A20:A22"/>
    <mergeCell ref="C22:D22"/>
    <mergeCell ref="C9:D9"/>
    <mergeCell ref="B9:B19"/>
    <mergeCell ref="C10:C18"/>
    <mergeCell ref="C19:D19"/>
    <mergeCell ref="A2:I2"/>
    <mergeCell ref="H3:I3"/>
    <mergeCell ref="A4:D4"/>
    <mergeCell ref="A5:D5"/>
    <mergeCell ref="E9:E19"/>
    <mergeCell ref="E20:E22"/>
    <mergeCell ref="E35:E54"/>
    <mergeCell ref="B27:D27"/>
    <mergeCell ref="B24:D24"/>
    <mergeCell ref="B25:D25"/>
    <mergeCell ref="B26:D26"/>
    <mergeCell ref="B28:D28"/>
    <mergeCell ref="B29:D29"/>
    <mergeCell ref="C20:D20"/>
    <mergeCell ref="E58:E66"/>
    <mergeCell ref="B79:D79"/>
    <mergeCell ref="B30:D30"/>
    <mergeCell ref="B34:D34"/>
    <mergeCell ref="B70:D70"/>
    <mergeCell ref="B71:D71"/>
    <mergeCell ref="B72:D72"/>
    <mergeCell ref="B73:D73"/>
    <mergeCell ref="B56:D56"/>
    <mergeCell ref="B57:D57"/>
    <mergeCell ref="B67:D67"/>
    <mergeCell ref="B68:D68"/>
    <mergeCell ref="B69:D69"/>
    <mergeCell ref="A55:D55"/>
    <mergeCell ref="A74:D74"/>
    <mergeCell ref="A78:D78"/>
  </mergeCells>
  <phoneticPr fontId="1" type="noConversion"/>
  <pageMargins left="0.82677165354330717" right="0.43307086614173229" top="0.43307086614173229" bottom="0.39370078740157483" header="0.23622047244094491" footer="0.31496062992125984"/>
  <pageSetup paperSize="9" firstPageNumber="12" orientation="landscape" useFirstPageNumber="1" r:id="rId1"/>
  <headerFooter>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附件2</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fpb</cp:lastModifiedBy>
  <cp:lastPrinted>2020-05-21T01:08:36Z</cp:lastPrinted>
  <dcterms:created xsi:type="dcterms:W3CDTF">2006-09-16T00:00:00Z</dcterms:created>
  <dcterms:modified xsi:type="dcterms:W3CDTF">2020-05-21T01:08:42Z</dcterms:modified>
</cp:coreProperties>
</file>