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75" yWindow="90" windowWidth="11325" windowHeight="9765"/>
  </bookViews>
  <sheets>
    <sheet name="市县资金分配表" sheetId="1" r:id="rId1"/>
  </sheets>
  <definedNames>
    <definedName name="_xlnm.Print_Area" localSheetId="0">市县资金分配表!$A$2:$F$156</definedName>
    <definedName name="_xlnm.Print_Titles" localSheetId="0">市县资金分配表!$4:$4</definedName>
  </definedNames>
  <calcPr calcId="145621" concurrentCalc="0"/>
</workbook>
</file>

<file path=xl/calcChain.xml><?xml version="1.0" encoding="utf-8"?>
<calcChain xmlns="http://schemas.openxmlformats.org/spreadsheetml/2006/main">
  <c r="D10" i="1" l="1"/>
  <c r="D8" i="1"/>
  <c r="D33" i="1"/>
  <c r="D7" i="1"/>
  <c r="D151" i="1"/>
  <c r="D139" i="1"/>
  <c r="D141" i="1"/>
  <c r="D128" i="1"/>
  <c r="D130" i="1"/>
  <c r="D119" i="1"/>
  <c r="D121" i="1"/>
  <c r="D100" i="1"/>
  <c r="D102" i="1"/>
  <c r="D94" i="1"/>
  <c r="D96" i="1"/>
  <c r="D79" i="1"/>
  <c r="D81" i="1"/>
  <c r="D61" i="1"/>
  <c r="D63" i="1"/>
  <c r="D48" i="1"/>
  <c r="D50" i="1"/>
  <c r="D35" i="1"/>
  <c r="D23" i="1"/>
  <c r="D25" i="1"/>
  <c r="C8" i="1"/>
  <c r="C23" i="1"/>
  <c r="C33" i="1"/>
  <c r="C48" i="1"/>
  <c r="C61" i="1"/>
  <c r="C79" i="1"/>
  <c r="C94" i="1"/>
  <c r="C100" i="1"/>
  <c r="C119" i="1"/>
  <c r="C128" i="1"/>
  <c r="C139" i="1"/>
  <c r="C151" i="1"/>
  <c r="C155" i="1"/>
  <c r="C156" i="1"/>
  <c r="C7" i="1"/>
  <c r="E7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4" i="1"/>
  <c r="C25" i="1"/>
  <c r="C26" i="1"/>
  <c r="C27" i="1"/>
  <c r="C28" i="1"/>
  <c r="C29" i="1"/>
  <c r="C30" i="1"/>
  <c r="C31" i="1"/>
  <c r="C32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9" i="1"/>
  <c r="C50" i="1"/>
  <c r="C51" i="1"/>
  <c r="C52" i="1"/>
  <c r="C53" i="1"/>
  <c r="C54" i="1"/>
  <c r="C55" i="1"/>
  <c r="C56" i="1"/>
  <c r="C57" i="1"/>
  <c r="C58" i="1"/>
  <c r="C59" i="1"/>
  <c r="C60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5" i="1"/>
  <c r="C96" i="1"/>
  <c r="C97" i="1"/>
  <c r="C98" i="1"/>
  <c r="C99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20" i="1"/>
  <c r="C121" i="1"/>
  <c r="C122" i="1"/>
  <c r="C123" i="1"/>
  <c r="C124" i="1"/>
  <c r="C125" i="1"/>
  <c r="C126" i="1"/>
  <c r="C127" i="1"/>
  <c r="C129" i="1"/>
  <c r="C130" i="1"/>
  <c r="C131" i="1"/>
  <c r="C132" i="1"/>
  <c r="C133" i="1"/>
  <c r="C134" i="1"/>
  <c r="C135" i="1"/>
  <c r="C136" i="1"/>
  <c r="C137" i="1"/>
  <c r="C138" i="1"/>
  <c r="C140" i="1"/>
  <c r="C141" i="1"/>
  <c r="C142" i="1"/>
  <c r="C143" i="1"/>
  <c r="C144" i="1"/>
  <c r="C145" i="1"/>
  <c r="C146" i="1"/>
  <c r="C147" i="1"/>
  <c r="C148" i="1"/>
  <c r="C149" i="1"/>
  <c r="C150" i="1"/>
  <c r="C152" i="1"/>
  <c r="C153" i="1"/>
  <c r="C154" i="1"/>
</calcChain>
</file>

<file path=xl/sharedStrings.xml><?xml version="1.0" encoding="utf-8"?>
<sst xmlns="http://schemas.openxmlformats.org/spreadsheetml/2006/main" count="163" uniqueCount="145">
  <si>
    <t>市县名称</t>
    <phoneticPr fontId="2" type="noConversion"/>
  </si>
  <si>
    <t>市本级小计</t>
    <phoneticPr fontId="2" type="noConversion"/>
  </si>
  <si>
    <t>市本级小计</t>
    <phoneticPr fontId="2" type="noConversion"/>
  </si>
  <si>
    <t>备注</t>
    <phoneticPr fontId="2" type="noConversion"/>
  </si>
  <si>
    <r>
      <rPr>
        <b/>
        <sz val="15"/>
        <color rgb="FFFF0000"/>
        <rFont val="方正仿宋_GBK"/>
        <family val="4"/>
        <charset val="134"/>
      </rPr>
      <t>石家庄市合计</t>
    </r>
  </si>
  <si>
    <r>
      <rPr>
        <b/>
        <sz val="15"/>
        <rFont val="方正仿宋_GBK"/>
        <family val="4"/>
        <charset val="134"/>
      </rPr>
      <t>省直管县小计</t>
    </r>
  </si>
  <si>
    <r>
      <rPr>
        <sz val="15"/>
        <rFont val="方正仿宋_GBK"/>
        <family val="4"/>
        <charset val="134"/>
      </rPr>
      <t>赞皇县</t>
    </r>
  </si>
  <si>
    <r>
      <rPr>
        <sz val="15"/>
        <rFont val="方正仿宋_GBK"/>
        <family val="4"/>
        <charset val="134"/>
      </rPr>
      <t>平山县</t>
    </r>
  </si>
  <si>
    <r>
      <rPr>
        <sz val="15"/>
        <rFont val="方正仿宋_GBK"/>
        <family val="4"/>
        <charset val="134"/>
      </rPr>
      <t>灵寿县</t>
    </r>
  </si>
  <si>
    <r>
      <rPr>
        <sz val="15"/>
        <rFont val="方正仿宋_GBK"/>
        <family val="4"/>
        <charset val="134"/>
      </rPr>
      <t>行唐县</t>
    </r>
  </si>
  <si>
    <r>
      <rPr>
        <sz val="15"/>
        <rFont val="方正仿宋_GBK"/>
        <family val="4"/>
        <charset val="134"/>
      </rPr>
      <t>晋州市</t>
    </r>
  </si>
  <si>
    <r>
      <rPr>
        <sz val="15"/>
        <rFont val="方正仿宋_GBK"/>
        <family val="4"/>
        <charset val="134"/>
      </rPr>
      <t>深泽县</t>
    </r>
  </si>
  <si>
    <r>
      <rPr>
        <sz val="15"/>
        <rFont val="方正仿宋_GBK"/>
        <family val="4"/>
        <charset val="134"/>
      </rPr>
      <t>无极县</t>
    </r>
  </si>
  <si>
    <r>
      <rPr>
        <sz val="15"/>
        <rFont val="方正仿宋_GBK"/>
        <family val="4"/>
        <charset val="134"/>
      </rPr>
      <t>赵县</t>
    </r>
  </si>
  <si>
    <r>
      <rPr>
        <sz val="15"/>
        <rFont val="方正仿宋_GBK"/>
        <family val="4"/>
        <charset val="134"/>
      </rPr>
      <t>新乐市</t>
    </r>
  </si>
  <si>
    <r>
      <rPr>
        <sz val="15"/>
        <rFont val="方正仿宋_GBK"/>
        <family val="4"/>
        <charset val="134"/>
      </rPr>
      <t>高邑县</t>
    </r>
  </si>
  <si>
    <r>
      <rPr>
        <sz val="15"/>
        <rFont val="方正仿宋_GBK"/>
        <family val="4"/>
        <charset val="134"/>
      </rPr>
      <t>元氏县</t>
    </r>
  </si>
  <si>
    <r>
      <rPr>
        <sz val="15"/>
        <rFont val="方正仿宋_GBK"/>
        <family val="4"/>
        <charset val="134"/>
      </rPr>
      <t>井陉县</t>
    </r>
  </si>
  <si>
    <r>
      <rPr>
        <b/>
        <sz val="15"/>
        <color rgb="FFFF0000"/>
        <rFont val="方正仿宋_GBK"/>
        <family val="4"/>
        <charset val="134"/>
      </rPr>
      <t>唐山市合计</t>
    </r>
  </si>
  <si>
    <r>
      <rPr>
        <sz val="15"/>
        <rFont val="方正仿宋_GBK"/>
        <family val="4"/>
        <charset val="134"/>
      </rPr>
      <t>滦州市</t>
    </r>
  </si>
  <si>
    <r>
      <rPr>
        <sz val="15"/>
        <rFont val="方正仿宋_GBK"/>
        <family val="4"/>
        <charset val="134"/>
      </rPr>
      <t>滦南县</t>
    </r>
  </si>
  <si>
    <r>
      <rPr>
        <sz val="15"/>
        <rFont val="方正仿宋_GBK"/>
        <family val="4"/>
        <charset val="134"/>
      </rPr>
      <t>迁安市</t>
    </r>
  </si>
  <si>
    <r>
      <rPr>
        <sz val="15"/>
        <rFont val="方正仿宋_GBK"/>
        <family val="4"/>
        <charset val="134"/>
      </rPr>
      <t>玉田县</t>
    </r>
  </si>
  <si>
    <r>
      <rPr>
        <sz val="15"/>
        <rFont val="方正仿宋_GBK"/>
        <family val="4"/>
        <charset val="134"/>
      </rPr>
      <t>遵化市</t>
    </r>
  </si>
  <si>
    <r>
      <rPr>
        <sz val="15"/>
        <rFont val="方正仿宋_GBK"/>
        <family val="4"/>
        <charset val="134"/>
      </rPr>
      <t>乐亭县</t>
    </r>
  </si>
  <si>
    <r>
      <rPr>
        <sz val="15"/>
        <rFont val="方正仿宋_GBK"/>
        <family val="4"/>
        <charset val="134"/>
      </rPr>
      <t>迁西县</t>
    </r>
  </si>
  <si>
    <r>
      <rPr>
        <b/>
        <sz val="15"/>
        <color rgb="FFFF0000"/>
        <rFont val="方正仿宋_GBK"/>
        <family val="4"/>
        <charset val="134"/>
      </rPr>
      <t>邯郸市合计</t>
    </r>
  </si>
  <si>
    <r>
      <rPr>
        <b/>
        <sz val="15"/>
        <rFont val="方正仿宋_GBK"/>
        <family val="4"/>
        <charset val="134"/>
      </rPr>
      <t>市本级小计</t>
    </r>
  </si>
  <si>
    <r>
      <rPr>
        <sz val="15"/>
        <rFont val="方正仿宋_GBK"/>
        <family val="4"/>
        <charset val="134"/>
      </rPr>
      <t>大名县</t>
    </r>
  </si>
  <si>
    <r>
      <rPr>
        <sz val="15"/>
        <rFont val="方正仿宋_GBK"/>
        <family val="4"/>
        <charset val="134"/>
      </rPr>
      <t>魏县</t>
    </r>
  </si>
  <si>
    <r>
      <rPr>
        <sz val="15"/>
        <rFont val="方正仿宋_GBK"/>
        <family val="4"/>
        <charset val="134"/>
      </rPr>
      <t>曲周县</t>
    </r>
  </si>
  <si>
    <r>
      <rPr>
        <sz val="15"/>
        <rFont val="方正仿宋_GBK"/>
        <family val="4"/>
        <charset val="134"/>
      </rPr>
      <t>邱县</t>
    </r>
  </si>
  <si>
    <r>
      <rPr>
        <sz val="15"/>
        <rFont val="方正仿宋_GBK"/>
        <family val="4"/>
        <charset val="134"/>
      </rPr>
      <t>鸡泽县</t>
    </r>
  </si>
  <si>
    <r>
      <rPr>
        <sz val="15"/>
        <rFont val="方正仿宋_GBK"/>
        <family val="4"/>
        <charset val="134"/>
      </rPr>
      <t>广平县</t>
    </r>
  </si>
  <si>
    <r>
      <rPr>
        <sz val="15"/>
        <rFont val="方正仿宋_GBK"/>
        <family val="4"/>
        <charset val="134"/>
      </rPr>
      <t>临漳县</t>
    </r>
  </si>
  <si>
    <r>
      <rPr>
        <sz val="15"/>
        <rFont val="方正仿宋_GBK"/>
        <family val="4"/>
        <charset val="134"/>
      </rPr>
      <t>馆陶县</t>
    </r>
  </si>
  <si>
    <r>
      <rPr>
        <sz val="15"/>
        <rFont val="方正仿宋_GBK"/>
        <family val="4"/>
        <charset val="134"/>
      </rPr>
      <t>武安市</t>
    </r>
  </si>
  <si>
    <r>
      <rPr>
        <sz val="15"/>
        <rFont val="方正仿宋_GBK"/>
        <family val="4"/>
        <charset val="134"/>
      </rPr>
      <t>成安县</t>
    </r>
  </si>
  <si>
    <r>
      <rPr>
        <sz val="15"/>
        <rFont val="方正仿宋_GBK"/>
        <family val="4"/>
        <charset val="134"/>
      </rPr>
      <t>磁县</t>
    </r>
  </si>
  <si>
    <r>
      <rPr>
        <sz val="15"/>
        <rFont val="方正仿宋_GBK"/>
        <family val="4"/>
        <charset val="134"/>
      </rPr>
      <t>涉县</t>
    </r>
  </si>
  <si>
    <r>
      <rPr>
        <b/>
        <sz val="15"/>
        <color rgb="FFFF0000"/>
        <rFont val="方正仿宋_GBK"/>
        <family val="4"/>
        <charset val="134"/>
      </rPr>
      <t>张家口市合计</t>
    </r>
  </si>
  <si>
    <r>
      <rPr>
        <sz val="15"/>
        <rFont val="方正仿宋_GBK"/>
        <family val="4"/>
        <charset val="134"/>
      </rPr>
      <t>蔚县</t>
    </r>
  </si>
  <si>
    <r>
      <rPr>
        <sz val="15"/>
        <rFont val="方正仿宋_GBK"/>
        <family val="4"/>
        <charset val="134"/>
      </rPr>
      <t>阳原县</t>
    </r>
  </si>
  <si>
    <r>
      <rPr>
        <sz val="15"/>
        <rFont val="方正仿宋_GBK"/>
        <family val="4"/>
        <charset val="134"/>
      </rPr>
      <t>张北县</t>
    </r>
  </si>
  <si>
    <r>
      <rPr>
        <sz val="15"/>
        <rFont val="方正仿宋_GBK"/>
        <family val="4"/>
        <charset val="134"/>
      </rPr>
      <t>康保县</t>
    </r>
  </si>
  <si>
    <r>
      <rPr>
        <sz val="15"/>
        <rFont val="方正仿宋_GBK"/>
        <family val="4"/>
        <charset val="134"/>
      </rPr>
      <t>沽源县</t>
    </r>
  </si>
  <si>
    <r>
      <rPr>
        <sz val="15"/>
        <rFont val="方正仿宋_GBK"/>
        <family val="4"/>
        <charset val="134"/>
      </rPr>
      <t>尚义县</t>
    </r>
  </si>
  <si>
    <r>
      <rPr>
        <sz val="15"/>
        <rFont val="方正仿宋_GBK"/>
        <family val="4"/>
        <charset val="134"/>
      </rPr>
      <t>怀来县</t>
    </r>
  </si>
  <si>
    <r>
      <rPr>
        <sz val="15"/>
        <rFont val="方正仿宋_GBK"/>
        <family val="4"/>
        <charset val="134"/>
      </rPr>
      <t>涿鹿县</t>
    </r>
  </si>
  <si>
    <r>
      <rPr>
        <sz val="15"/>
        <rFont val="方正仿宋_GBK"/>
        <family val="4"/>
        <charset val="134"/>
      </rPr>
      <t>怀安县</t>
    </r>
  </si>
  <si>
    <r>
      <rPr>
        <sz val="15"/>
        <rFont val="方正仿宋_GBK"/>
        <family val="4"/>
        <charset val="134"/>
      </rPr>
      <t>赤城县</t>
    </r>
  </si>
  <si>
    <r>
      <rPr>
        <b/>
        <sz val="15"/>
        <color rgb="FFFF0000"/>
        <rFont val="方正仿宋_GBK"/>
        <family val="4"/>
        <charset val="134"/>
      </rPr>
      <t>保定市合计</t>
    </r>
  </si>
  <si>
    <r>
      <rPr>
        <sz val="15"/>
        <rFont val="方正仿宋_GBK"/>
        <family val="4"/>
        <charset val="134"/>
      </rPr>
      <t>唐县</t>
    </r>
  </si>
  <si>
    <r>
      <rPr>
        <sz val="15"/>
        <rFont val="方正仿宋_GBK"/>
        <family val="4"/>
        <charset val="134"/>
      </rPr>
      <t>顺平县</t>
    </r>
  </si>
  <si>
    <r>
      <rPr>
        <sz val="15"/>
        <rFont val="方正仿宋_GBK"/>
        <family val="4"/>
        <charset val="134"/>
      </rPr>
      <t>博野县</t>
    </r>
  </si>
  <si>
    <r>
      <rPr>
        <sz val="15"/>
        <rFont val="方正仿宋_GBK"/>
        <family val="4"/>
        <charset val="134"/>
      </rPr>
      <t>曲阳县</t>
    </r>
  </si>
  <si>
    <r>
      <rPr>
        <sz val="15"/>
        <rFont val="方正仿宋_GBK"/>
        <family val="4"/>
        <charset val="134"/>
      </rPr>
      <t>涞源县</t>
    </r>
  </si>
  <si>
    <r>
      <rPr>
        <sz val="15"/>
        <rFont val="方正仿宋_GBK"/>
        <family val="4"/>
        <charset val="134"/>
      </rPr>
      <t>阜平县</t>
    </r>
  </si>
  <si>
    <r>
      <rPr>
        <sz val="15"/>
        <rFont val="方正仿宋_GBK"/>
        <family val="4"/>
        <charset val="134"/>
      </rPr>
      <t>易县</t>
    </r>
  </si>
  <si>
    <r>
      <rPr>
        <sz val="15"/>
        <rFont val="方正仿宋_GBK"/>
        <family val="4"/>
        <charset val="134"/>
      </rPr>
      <t>定兴县</t>
    </r>
  </si>
  <si>
    <r>
      <rPr>
        <sz val="15"/>
        <rFont val="方正仿宋_GBK"/>
        <family val="4"/>
        <charset val="134"/>
      </rPr>
      <t>涿州市</t>
    </r>
  </si>
  <si>
    <r>
      <rPr>
        <sz val="15"/>
        <rFont val="方正仿宋_GBK"/>
        <family val="4"/>
        <charset val="134"/>
      </rPr>
      <t>涞水县</t>
    </r>
  </si>
  <si>
    <r>
      <rPr>
        <sz val="15"/>
        <rFont val="方正仿宋_GBK"/>
        <family val="4"/>
        <charset val="134"/>
      </rPr>
      <t>高碑店市</t>
    </r>
  </si>
  <si>
    <r>
      <rPr>
        <sz val="15"/>
        <rFont val="方正仿宋_GBK"/>
        <family val="4"/>
        <charset val="134"/>
      </rPr>
      <t>望都县</t>
    </r>
  </si>
  <si>
    <r>
      <rPr>
        <sz val="15"/>
        <rFont val="方正仿宋_GBK"/>
        <family val="4"/>
        <charset val="134"/>
      </rPr>
      <t>高阳县</t>
    </r>
  </si>
  <si>
    <r>
      <rPr>
        <sz val="15"/>
        <rFont val="方正仿宋_GBK"/>
        <family val="4"/>
        <charset val="134"/>
      </rPr>
      <t>蠡县</t>
    </r>
  </si>
  <si>
    <r>
      <rPr>
        <sz val="15"/>
        <rFont val="方正仿宋_GBK"/>
        <family val="4"/>
        <charset val="134"/>
      </rPr>
      <t>安国市</t>
    </r>
  </si>
  <si>
    <r>
      <rPr>
        <b/>
        <sz val="15"/>
        <color rgb="FFFF0000"/>
        <rFont val="方正仿宋_GBK"/>
        <family val="4"/>
        <charset val="134"/>
      </rPr>
      <t>沧州市合计</t>
    </r>
  </si>
  <si>
    <r>
      <rPr>
        <sz val="15"/>
        <rFont val="方正仿宋_GBK"/>
        <family val="4"/>
        <charset val="134"/>
      </rPr>
      <t>肃宁县</t>
    </r>
  </si>
  <si>
    <r>
      <rPr>
        <sz val="15"/>
        <rFont val="方正仿宋_GBK"/>
        <family val="4"/>
        <charset val="134"/>
      </rPr>
      <t>献县</t>
    </r>
  </si>
  <si>
    <r>
      <rPr>
        <sz val="15"/>
        <rFont val="方正仿宋_GBK"/>
        <family val="4"/>
        <charset val="134"/>
      </rPr>
      <t>盐山县</t>
    </r>
  </si>
  <si>
    <r>
      <rPr>
        <sz val="15"/>
        <rFont val="方正仿宋_GBK"/>
        <family val="4"/>
        <charset val="134"/>
      </rPr>
      <t>南皮县</t>
    </r>
  </si>
  <si>
    <r>
      <rPr>
        <sz val="15"/>
        <rFont val="方正仿宋_GBK"/>
        <family val="4"/>
        <charset val="134"/>
      </rPr>
      <t>河间市</t>
    </r>
  </si>
  <si>
    <r>
      <rPr>
        <sz val="15"/>
        <rFont val="方正仿宋_GBK"/>
        <family val="4"/>
        <charset val="134"/>
      </rPr>
      <t>任丘市</t>
    </r>
  </si>
  <si>
    <r>
      <rPr>
        <sz val="15"/>
        <rFont val="方正仿宋_GBK"/>
        <family val="4"/>
        <charset val="134"/>
      </rPr>
      <t>东光县</t>
    </r>
  </si>
  <si>
    <r>
      <rPr>
        <sz val="15"/>
        <rFont val="方正仿宋_GBK"/>
        <family val="4"/>
        <charset val="134"/>
      </rPr>
      <t>泊头市</t>
    </r>
  </si>
  <si>
    <r>
      <rPr>
        <sz val="15"/>
        <rFont val="方正仿宋_GBK"/>
        <family val="4"/>
        <charset val="134"/>
      </rPr>
      <t>吴桥县</t>
    </r>
  </si>
  <si>
    <r>
      <rPr>
        <sz val="15"/>
        <rFont val="方正仿宋_GBK"/>
        <family val="4"/>
        <charset val="134"/>
      </rPr>
      <t>孟村回族自治县</t>
    </r>
  </si>
  <si>
    <r>
      <rPr>
        <sz val="15"/>
        <rFont val="方正仿宋_GBK"/>
        <family val="4"/>
        <charset val="134"/>
      </rPr>
      <t>青县</t>
    </r>
  </si>
  <si>
    <r>
      <rPr>
        <sz val="15"/>
        <rFont val="方正仿宋_GBK"/>
        <family val="4"/>
        <charset val="134"/>
      </rPr>
      <t>海兴县</t>
    </r>
  </si>
  <si>
    <r>
      <rPr>
        <b/>
        <sz val="15"/>
        <color rgb="FFFF0000"/>
        <rFont val="方正仿宋_GBK"/>
        <family val="4"/>
        <charset val="134"/>
      </rPr>
      <t>秦皇岛市合计</t>
    </r>
  </si>
  <si>
    <r>
      <rPr>
        <sz val="15"/>
        <rFont val="方正仿宋_GBK"/>
        <family val="4"/>
        <charset val="134"/>
      </rPr>
      <t>昌黎县</t>
    </r>
  </si>
  <si>
    <r>
      <rPr>
        <sz val="15"/>
        <rFont val="方正仿宋_GBK"/>
        <family val="4"/>
        <charset val="134"/>
      </rPr>
      <t>卢龙县</t>
    </r>
  </si>
  <si>
    <r>
      <rPr>
        <sz val="15"/>
        <rFont val="方正仿宋_GBK"/>
        <family val="4"/>
        <charset val="134"/>
      </rPr>
      <t>青龙满族自治县</t>
    </r>
  </si>
  <si>
    <r>
      <rPr>
        <b/>
        <sz val="15"/>
        <color rgb="FFFF0000"/>
        <rFont val="方正仿宋_GBK"/>
        <family val="4"/>
        <charset val="134"/>
      </rPr>
      <t>邢台市合计</t>
    </r>
  </si>
  <si>
    <r>
      <rPr>
        <sz val="15"/>
        <rFont val="方正仿宋_GBK"/>
        <family val="4"/>
        <charset val="134"/>
      </rPr>
      <t>南宫市</t>
    </r>
  </si>
  <si>
    <r>
      <rPr>
        <sz val="15"/>
        <rFont val="方正仿宋_GBK"/>
        <family val="4"/>
        <charset val="134"/>
      </rPr>
      <t>临城县</t>
    </r>
  </si>
  <si>
    <r>
      <rPr>
        <sz val="15"/>
        <rFont val="方正仿宋_GBK"/>
        <family val="4"/>
        <charset val="134"/>
      </rPr>
      <t>柏乡县</t>
    </r>
  </si>
  <si>
    <r>
      <rPr>
        <sz val="15"/>
        <rFont val="方正仿宋_GBK"/>
        <family val="4"/>
        <charset val="134"/>
      </rPr>
      <t>隆尧县</t>
    </r>
  </si>
  <si>
    <r>
      <rPr>
        <sz val="15"/>
        <rFont val="方正仿宋_GBK"/>
        <family val="4"/>
        <charset val="134"/>
      </rPr>
      <t>宁晋县</t>
    </r>
  </si>
  <si>
    <r>
      <rPr>
        <sz val="15"/>
        <rFont val="方正仿宋_GBK"/>
        <family val="4"/>
        <charset val="134"/>
      </rPr>
      <t>巨鹿县</t>
    </r>
  </si>
  <si>
    <r>
      <rPr>
        <sz val="15"/>
        <rFont val="方正仿宋_GBK"/>
        <family val="4"/>
        <charset val="134"/>
      </rPr>
      <t>新河县</t>
    </r>
  </si>
  <si>
    <r>
      <rPr>
        <sz val="15"/>
        <rFont val="方正仿宋_GBK"/>
        <family val="4"/>
        <charset val="134"/>
      </rPr>
      <t>广宗县</t>
    </r>
  </si>
  <si>
    <r>
      <rPr>
        <sz val="15"/>
        <rFont val="方正仿宋_GBK"/>
        <family val="4"/>
        <charset val="134"/>
      </rPr>
      <t>平乡县</t>
    </r>
  </si>
  <si>
    <r>
      <rPr>
        <sz val="15"/>
        <rFont val="方正仿宋_GBK"/>
        <family val="4"/>
        <charset val="134"/>
      </rPr>
      <t>威县</t>
    </r>
  </si>
  <si>
    <r>
      <rPr>
        <sz val="15"/>
        <rFont val="方正仿宋_GBK"/>
        <family val="4"/>
        <charset val="134"/>
      </rPr>
      <t>清河县</t>
    </r>
  </si>
  <si>
    <r>
      <rPr>
        <sz val="15"/>
        <rFont val="方正仿宋_GBK"/>
        <family val="4"/>
        <charset val="134"/>
      </rPr>
      <t>临西县</t>
    </r>
  </si>
  <si>
    <r>
      <rPr>
        <sz val="15"/>
        <rFont val="方正仿宋_GBK"/>
        <family val="4"/>
        <charset val="134"/>
      </rPr>
      <t>沙河市</t>
    </r>
  </si>
  <si>
    <r>
      <rPr>
        <sz val="15"/>
        <rFont val="方正仿宋_GBK"/>
        <family val="4"/>
        <charset val="134"/>
      </rPr>
      <t>内丘县</t>
    </r>
  </si>
  <si>
    <r>
      <rPr>
        <sz val="15"/>
        <rFont val="方正仿宋_GBK"/>
        <family val="4"/>
        <charset val="134"/>
      </rPr>
      <t>任县</t>
    </r>
  </si>
  <si>
    <r>
      <rPr>
        <sz val="15"/>
        <rFont val="方正仿宋_GBK"/>
        <family val="4"/>
        <charset val="134"/>
      </rPr>
      <t>南和县</t>
    </r>
  </si>
  <si>
    <r>
      <rPr>
        <b/>
        <sz val="15"/>
        <color rgb="FFFF0000"/>
        <rFont val="方正仿宋_GBK"/>
        <family val="4"/>
        <charset val="134"/>
      </rPr>
      <t>廊坊市合计</t>
    </r>
  </si>
  <si>
    <r>
      <rPr>
        <sz val="15"/>
        <rFont val="方正仿宋_GBK"/>
        <family val="4"/>
        <charset val="134"/>
      </rPr>
      <t>三河市</t>
    </r>
  </si>
  <si>
    <r>
      <rPr>
        <sz val="15"/>
        <rFont val="方正仿宋_GBK"/>
        <family val="4"/>
        <charset val="134"/>
      </rPr>
      <t>香河县</t>
    </r>
  </si>
  <si>
    <r>
      <rPr>
        <sz val="15"/>
        <rFont val="方正仿宋_GBK"/>
        <family val="4"/>
        <charset val="134"/>
      </rPr>
      <t>霸州市</t>
    </r>
  </si>
  <si>
    <r>
      <rPr>
        <sz val="15"/>
        <rFont val="方正仿宋_GBK"/>
        <family val="4"/>
        <charset val="134"/>
      </rPr>
      <t>文安县</t>
    </r>
  </si>
  <si>
    <r>
      <rPr>
        <sz val="15"/>
        <rFont val="方正仿宋_GBK"/>
        <family val="4"/>
        <charset val="134"/>
      </rPr>
      <t>大城县</t>
    </r>
  </si>
  <si>
    <r>
      <rPr>
        <sz val="15"/>
        <rFont val="方正仿宋_GBK"/>
        <family val="4"/>
        <charset val="134"/>
      </rPr>
      <t>大厂回族自治县</t>
    </r>
  </si>
  <si>
    <r>
      <rPr>
        <b/>
        <sz val="15"/>
        <color rgb="FFFF0000"/>
        <rFont val="方正仿宋_GBK"/>
        <family val="4"/>
        <charset val="134"/>
      </rPr>
      <t>承德市合计</t>
    </r>
  </si>
  <si>
    <r>
      <rPr>
        <sz val="15"/>
        <rFont val="方正仿宋_GBK"/>
        <family val="4"/>
        <charset val="134"/>
      </rPr>
      <t>丰宁县</t>
    </r>
  </si>
  <si>
    <r>
      <rPr>
        <sz val="15"/>
        <rFont val="方正仿宋_GBK"/>
        <family val="4"/>
        <charset val="134"/>
      </rPr>
      <t>围场满族蒙古族</t>
    </r>
  </si>
  <si>
    <r>
      <rPr>
        <sz val="15"/>
        <rFont val="方正仿宋_GBK"/>
        <family val="4"/>
        <charset val="134"/>
      </rPr>
      <t>承德县</t>
    </r>
  </si>
  <si>
    <r>
      <rPr>
        <sz val="15"/>
        <rFont val="方正仿宋_GBK"/>
        <family val="4"/>
        <charset val="134"/>
      </rPr>
      <t>兴隆县</t>
    </r>
  </si>
  <si>
    <r>
      <rPr>
        <sz val="15"/>
        <rFont val="方正仿宋_GBK"/>
        <family val="4"/>
        <charset val="134"/>
      </rPr>
      <t>平泉市</t>
    </r>
  </si>
  <si>
    <r>
      <rPr>
        <sz val="15"/>
        <rFont val="方正仿宋_GBK"/>
        <family val="4"/>
        <charset val="134"/>
      </rPr>
      <t>宽城满族自治县</t>
    </r>
  </si>
  <si>
    <r>
      <rPr>
        <sz val="15"/>
        <rFont val="方正仿宋_GBK"/>
        <family val="4"/>
        <charset val="134"/>
      </rPr>
      <t>滦平县</t>
    </r>
  </si>
  <si>
    <r>
      <rPr>
        <sz val="15"/>
        <rFont val="方正仿宋_GBK"/>
        <family val="4"/>
        <charset val="134"/>
      </rPr>
      <t>隆化县</t>
    </r>
  </si>
  <si>
    <r>
      <rPr>
        <b/>
        <sz val="15"/>
        <color rgb="FFFF0000"/>
        <rFont val="方正仿宋_GBK"/>
        <family val="4"/>
        <charset val="134"/>
      </rPr>
      <t>衡水市合计</t>
    </r>
  </si>
  <si>
    <r>
      <rPr>
        <sz val="15"/>
        <rFont val="方正仿宋_GBK"/>
        <family val="4"/>
        <charset val="134"/>
      </rPr>
      <t>饶阳县</t>
    </r>
  </si>
  <si>
    <r>
      <rPr>
        <sz val="15"/>
        <rFont val="方正仿宋_GBK"/>
        <family val="4"/>
        <charset val="134"/>
      </rPr>
      <t>安平县</t>
    </r>
  </si>
  <si>
    <r>
      <rPr>
        <sz val="15"/>
        <rFont val="方正仿宋_GBK"/>
        <family val="4"/>
        <charset val="134"/>
      </rPr>
      <t>武强县</t>
    </r>
  </si>
  <si>
    <r>
      <rPr>
        <sz val="15"/>
        <rFont val="方正仿宋_GBK"/>
        <family val="4"/>
        <charset val="134"/>
      </rPr>
      <t>故城县</t>
    </r>
  </si>
  <si>
    <r>
      <rPr>
        <sz val="15"/>
        <rFont val="方正仿宋_GBK"/>
        <family val="4"/>
        <charset val="134"/>
      </rPr>
      <t>阜城县</t>
    </r>
  </si>
  <si>
    <r>
      <rPr>
        <sz val="15"/>
        <rFont val="方正仿宋_GBK"/>
        <family val="4"/>
        <charset val="134"/>
      </rPr>
      <t>景县</t>
    </r>
  </si>
  <si>
    <r>
      <rPr>
        <sz val="15"/>
        <rFont val="方正仿宋_GBK"/>
        <family val="4"/>
        <charset val="134"/>
      </rPr>
      <t>武邑县</t>
    </r>
  </si>
  <si>
    <r>
      <rPr>
        <sz val="15"/>
        <rFont val="方正仿宋_GBK"/>
        <family val="4"/>
        <charset val="134"/>
      </rPr>
      <t>枣强县</t>
    </r>
  </si>
  <si>
    <r>
      <rPr>
        <sz val="15"/>
        <rFont val="方正仿宋_GBK"/>
        <family val="4"/>
        <charset val="134"/>
      </rPr>
      <t>深州市</t>
    </r>
  </si>
  <si>
    <r>
      <rPr>
        <b/>
        <sz val="15"/>
        <color rgb="FFFF0000"/>
        <rFont val="方正仿宋_GBK"/>
        <family val="4"/>
        <charset val="134"/>
      </rPr>
      <t>雄安新区合计</t>
    </r>
  </si>
  <si>
    <r>
      <rPr>
        <sz val="15"/>
        <rFont val="方正仿宋_GBK"/>
        <family val="4"/>
        <charset val="134"/>
      </rPr>
      <t>容城县</t>
    </r>
  </si>
  <si>
    <r>
      <rPr>
        <sz val="15"/>
        <rFont val="方正仿宋_GBK"/>
        <family val="4"/>
        <charset val="134"/>
      </rPr>
      <t>安新县</t>
    </r>
  </si>
  <si>
    <r>
      <rPr>
        <sz val="15"/>
        <rFont val="方正仿宋_GBK"/>
        <family val="4"/>
        <charset val="134"/>
      </rPr>
      <t>雄县</t>
    </r>
  </si>
  <si>
    <r>
      <rPr>
        <b/>
        <sz val="15"/>
        <color rgb="FFFF0000"/>
        <rFont val="方正仿宋_GBK"/>
        <family val="4"/>
        <charset val="134"/>
      </rPr>
      <t>定州市合计</t>
    </r>
  </si>
  <si>
    <r>
      <rPr>
        <b/>
        <sz val="15"/>
        <color rgb="FFFF0000"/>
        <rFont val="方正仿宋_GBK"/>
        <family val="4"/>
        <charset val="134"/>
      </rPr>
      <t>辛集市合计</t>
    </r>
  </si>
  <si>
    <r>
      <rPr>
        <b/>
        <sz val="15"/>
        <rFont val="方正仿宋_GBK"/>
        <family val="4"/>
        <charset val="134"/>
      </rPr>
      <t>小计</t>
    </r>
    <phoneticPr fontId="2" type="noConversion"/>
  </si>
  <si>
    <r>
      <rPr>
        <b/>
        <sz val="15"/>
        <rFont val="宋体"/>
        <family val="3"/>
        <charset val="134"/>
      </rPr>
      <t>一般项目资金</t>
    </r>
    <r>
      <rPr>
        <b/>
        <sz val="15"/>
        <rFont val="Times New Roman"/>
        <family val="1"/>
      </rPr>
      <t>(</t>
    </r>
    <r>
      <rPr>
        <b/>
        <sz val="15"/>
        <rFont val="宋体"/>
        <family val="3"/>
        <charset val="134"/>
      </rPr>
      <t>万元</t>
    </r>
    <r>
      <rPr>
        <b/>
        <sz val="15"/>
        <rFont val="Times New Roman"/>
        <family val="1"/>
      </rPr>
      <t>)</t>
    </r>
    <phoneticPr fontId="2" type="noConversion"/>
  </si>
  <si>
    <r>
      <rPr>
        <b/>
        <sz val="15"/>
        <rFont val="宋体"/>
        <family val="3"/>
        <charset val="134"/>
      </rPr>
      <t>奖励资金</t>
    </r>
    <r>
      <rPr>
        <b/>
        <sz val="15"/>
        <rFont val="Times New Roman"/>
        <family val="1"/>
      </rPr>
      <t>(</t>
    </r>
    <r>
      <rPr>
        <b/>
        <sz val="15"/>
        <rFont val="宋体"/>
        <family val="3"/>
        <charset val="134"/>
      </rPr>
      <t>万元</t>
    </r>
    <r>
      <rPr>
        <b/>
        <sz val="15"/>
        <rFont val="Times New Roman"/>
        <family val="1"/>
      </rPr>
      <t>)</t>
    </r>
    <phoneticPr fontId="2" type="noConversion"/>
  </si>
  <si>
    <t>一般项目</t>
    <phoneticPr fontId="2" type="noConversion"/>
  </si>
  <si>
    <t>绩效奖励</t>
    <phoneticPr fontId="2" type="noConversion"/>
  </si>
  <si>
    <t>合计</t>
    <phoneticPr fontId="2" type="noConversion"/>
  </si>
  <si>
    <t>附件：</t>
    <phoneticPr fontId="2" type="noConversion"/>
  </si>
  <si>
    <t>丰南区绩效奖励资金7.3万元</t>
    <phoneticPr fontId="2" type="noConversion"/>
  </si>
  <si>
    <t>冀州区绩效奖励资金7.3万元</t>
    <phoneticPr fontId="2" type="noConversion"/>
  </si>
  <si>
    <t>2020年度中央支持地方公共文化服务体系建设补助资金预算分配明细表</t>
    <phoneticPr fontId="2" type="noConversion"/>
  </si>
  <si>
    <t>单位：万元</t>
    <phoneticPr fontId="2" type="noConversion"/>
  </si>
  <si>
    <t>预算代码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</si>
</sst>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_);[Red]\(0.00\)"/>
  </numFmts>
  <fonts count="26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name val="黑体"/>
      <family val="3"/>
      <charset val="134"/>
    </font>
    <font>
      <sz val="16"/>
      <name val="宋体"/>
      <family val="3"/>
      <charset val="134"/>
    </font>
    <font>
      <b/>
      <sz val="20"/>
      <name val="宋体"/>
      <family val="3"/>
      <charset val="134"/>
    </font>
    <font>
      <b/>
      <sz val="16"/>
      <color theme="1"/>
      <name val="宋体"/>
      <family val="2"/>
      <charset val="134"/>
      <scheme val="minor"/>
    </font>
    <font>
      <sz val="16"/>
      <name val="宋体"/>
      <family val="2"/>
      <charset val="134"/>
      <scheme val="minor"/>
    </font>
    <font>
      <b/>
      <sz val="15"/>
      <name val="Times New Roman"/>
      <family val="1"/>
    </font>
    <font>
      <b/>
      <sz val="15"/>
      <name val="方正仿宋_GBK"/>
      <family val="4"/>
      <charset val="134"/>
    </font>
    <font>
      <sz val="15"/>
      <color theme="1"/>
      <name val="宋体"/>
      <family val="2"/>
      <charset val="134"/>
      <scheme val="minor"/>
    </font>
    <font>
      <b/>
      <sz val="15"/>
      <color rgb="FFFF0000"/>
      <name val="Times New Roman"/>
      <family val="1"/>
    </font>
    <font>
      <b/>
      <sz val="15"/>
      <color rgb="FFFF0000"/>
      <name val="方正仿宋_GBK"/>
      <family val="4"/>
      <charset val="134"/>
    </font>
    <font>
      <b/>
      <sz val="15"/>
      <color rgb="FFFF0000"/>
      <name val="宋体"/>
      <family val="2"/>
      <charset val="134"/>
      <scheme val="minor"/>
    </font>
    <font>
      <b/>
      <sz val="15"/>
      <name val="宋体"/>
      <family val="3"/>
      <charset val="134"/>
    </font>
    <font>
      <sz val="15"/>
      <name val="Times New Roman"/>
      <family val="1"/>
    </font>
    <font>
      <sz val="15"/>
      <name val="方正仿宋_GBK"/>
      <family val="4"/>
      <charset val="134"/>
    </font>
    <font>
      <sz val="15"/>
      <color rgb="FFFF0000"/>
      <name val="宋体"/>
      <family val="2"/>
      <charset val="134"/>
      <scheme val="minor"/>
    </font>
    <font>
      <sz val="15"/>
      <color rgb="FFFF0000"/>
      <name val="宋体"/>
      <family val="3"/>
      <charset val="134"/>
      <scheme val="minor"/>
    </font>
    <font>
      <sz val="15"/>
      <name val="宋体"/>
      <family val="3"/>
      <charset val="134"/>
    </font>
    <font>
      <b/>
      <sz val="15"/>
      <color theme="1"/>
      <name val="宋体"/>
      <family val="2"/>
      <charset val="134"/>
      <scheme val="minor"/>
    </font>
    <font>
      <b/>
      <sz val="15"/>
      <name val="宋体"/>
      <family val="2"/>
      <charset val="134"/>
      <scheme val="minor"/>
    </font>
    <font>
      <sz val="15"/>
      <name val="宋体"/>
      <family val="2"/>
      <charset val="134"/>
      <scheme val="minor"/>
    </font>
    <font>
      <b/>
      <sz val="16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protection locked="0"/>
    </xf>
  </cellStyleXfs>
  <cellXfs count="46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1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1" applyFont="1" applyBorder="1" applyAlignment="1" applyProtection="1">
      <alignment horizontal="center" vertical="center" wrapText="1"/>
    </xf>
    <xf numFmtId="0" fontId="13" fillId="0" borderId="1" xfId="1" applyFont="1" applyBorder="1" applyAlignment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1" xfId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  <protection locked="0"/>
    </xf>
    <xf numFmtId="0" fontId="13" fillId="0" borderId="1" xfId="1" applyFont="1" applyFill="1" applyBorder="1" applyAlignment="1" applyProtection="1">
      <alignment horizontal="center" vertical="center" wrapText="1"/>
    </xf>
    <xf numFmtId="0" fontId="10" fillId="0" borderId="1" xfId="1" applyFont="1" applyBorder="1" applyAlignment="1">
      <alignment horizontal="center" vertical="center" wrapText="1"/>
      <protection locked="0"/>
    </xf>
    <xf numFmtId="0" fontId="17" fillId="0" borderId="1" xfId="1" applyFont="1" applyBorder="1" applyAlignment="1" applyProtection="1">
      <alignment horizontal="center" vertical="center" wrapText="1"/>
    </xf>
    <xf numFmtId="0" fontId="17" fillId="0" borderId="1" xfId="1" applyFont="1" applyBorder="1" applyAlignment="1">
      <alignment horizontal="center" vertical="center" wrapText="1"/>
      <protection locked="0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0" xfId="1" applyFont="1" applyBorder="1" applyAlignment="1" applyProtection="1">
      <alignment horizontal="center" vertical="center" wrapText="1"/>
    </xf>
    <xf numFmtId="0" fontId="21" fillId="0" borderId="0" xfId="1" applyFont="1" applyAlignment="1" applyProtection="1">
      <alignment horizontal="center" vertical="center" wrapText="1"/>
    </xf>
    <xf numFmtId="0" fontId="10" fillId="2" borderId="1" xfId="1" applyFont="1" applyFill="1" applyBorder="1" applyAlignment="1" applyProtection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7" fillId="2" borderId="1" xfId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</xf>
    <xf numFmtId="177" fontId="23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77" fontId="10" fillId="0" borderId="1" xfId="1" applyNumberFormat="1" applyFont="1" applyFill="1" applyBorder="1" applyAlignment="1" applyProtection="1">
      <alignment horizontal="center" vertical="center" wrapText="1"/>
    </xf>
    <xf numFmtId="177" fontId="24" fillId="0" borderId="0" xfId="0" applyNumberFormat="1" applyFont="1" applyFill="1" applyAlignment="1">
      <alignment horizontal="center" vertical="center" wrapText="1"/>
    </xf>
    <xf numFmtId="177" fontId="9" fillId="0" borderId="0" xfId="0" applyNumberFormat="1" applyFont="1" applyFill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" fillId="0" borderId="2" xfId="1" applyFont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7" fillId="0" borderId="0" xfId="1" applyFont="1" applyBorder="1" applyAlignment="1" applyProtection="1">
      <alignment horizontal="center" vertical="center" wrapText="1"/>
    </xf>
  </cellXfs>
  <cellStyles count="2">
    <cellStyle name="常规" xfId="0" builtinId="0"/>
    <cellStyle name="常规 4 15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D3F1D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9"/>
  <sheetViews>
    <sheetView tabSelected="1" zoomScaleNormal="100" workbookViewId="0">
      <pane xSplit="1" ySplit="4" topLeftCell="B5" activePane="bottomRight" state="frozenSplit"/>
      <selection pane="topRight" activeCell="B1" sqref="B1"/>
      <selection pane="bottomLeft" activeCell="A3" sqref="A3"/>
      <selection pane="bottomRight" activeCell="F34" sqref="F34"/>
    </sheetView>
  </sheetViews>
  <sheetFormatPr defaultRowHeight="20.25" x14ac:dyDescent="0.15"/>
  <cols>
    <col min="1" max="1" width="25.125" style="2" bestFit="1" customWidth="1"/>
    <col min="2" max="2" width="17.75" style="2" customWidth="1"/>
    <col min="3" max="3" width="15.875" style="39" customWidth="1"/>
    <col min="4" max="5" width="17.875" style="36" customWidth="1"/>
    <col min="6" max="6" width="27.625" style="3" customWidth="1"/>
    <col min="7" max="16384" width="9" style="1"/>
  </cols>
  <sheetData>
    <row r="1" spans="1:6" x14ac:dyDescent="0.15">
      <c r="A1" s="43" t="s">
        <v>139</v>
      </c>
    </row>
    <row r="2" spans="1:6" ht="44.25" customHeight="1" x14ac:dyDescent="0.15">
      <c r="A2" s="45" t="s">
        <v>142</v>
      </c>
      <c r="B2" s="45"/>
      <c r="C2" s="45"/>
      <c r="D2" s="45"/>
      <c r="E2" s="45"/>
      <c r="F2" s="45"/>
    </row>
    <row r="3" spans="1:6" ht="15.75" customHeight="1" x14ac:dyDescent="0.15">
      <c r="A3" s="33"/>
      <c r="B3" s="33"/>
      <c r="C3" s="33"/>
      <c r="D3" s="33"/>
      <c r="E3" s="33"/>
      <c r="F3" s="42" t="s">
        <v>143</v>
      </c>
    </row>
    <row r="4" spans="1:6" ht="30" customHeight="1" x14ac:dyDescent="0.15">
      <c r="A4" s="44" t="s">
        <v>0</v>
      </c>
      <c r="B4" s="44" t="s">
        <v>144</v>
      </c>
      <c r="C4" s="44" t="s">
        <v>138</v>
      </c>
      <c r="D4" s="44" t="s">
        <v>136</v>
      </c>
      <c r="E4" s="44" t="s">
        <v>137</v>
      </c>
      <c r="F4" s="44" t="s">
        <v>3</v>
      </c>
    </row>
    <row r="5" spans="1:6" s="32" customFormat="1" hidden="1" x14ac:dyDescent="0.15">
      <c r="A5" s="31" t="s">
        <v>134</v>
      </c>
      <c r="B5" s="29">
        <v>4218</v>
      </c>
      <c r="C5" s="37"/>
      <c r="D5" s="15"/>
      <c r="E5" s="15"/>
      <c r="F5" s="29"/>
    </row>
    <row r="6" spans="1:6" s="32" customFormat="1" ht="20.25" hidden="1" customHeight="1" x14ac:dyDescent="0.15">
      <c r="A6" s="29" t="s">
        <v>135</v>
      </c>
      <c r="B6" s="29">
        <v>9431</v>
      </c>
      <c r="C6" s="37"/>
      <c r="D6" s="15"/>
      <c r="E6" s="15"/>
      <c r="F6" s="29"/>
    </row>
    <row r="7" spans="1:6" s="30" customFormat="1" ht="18.75" customHeight="1" x14ac:dyDescent="0.15">
      <c r="A7" s="19" t="s">
        <v>133</v>
      </c>
      <c r="B7" s="15"/>
      <c r="C7" s="15">
        <f t="shared" ref="C7:E7" si="0">SUM(C8,C23,C33,C48,C61,C79,C94,C100,C119,C128,C139,C151,C155,C156)</f>
        <v>4291</v>
      </c>
      <c r="D7" s="37">
        <f>SUM(D8,D23,D33,D48,D61,D79,D94,D100,D119,D128,D139,D151,D155,D156)</f>
        <v>4218</v>
      </c>
      <c r="E7" s="15">
        <f t="shared" si="0"/>
        <v>73</v>
      </c>
      <c r="F7" s="15"/>
    </row>
    <row r="8" spans="1:6" s="14" customFormat="1" ht="19.5" x14ac:dyDescent="0.15">
      <c r="A8" s="21" t="s">
        <v>4</v>
      </c>
      <c r="B8" s="12">
        <v>130100</v>
      </c>
      <c r="C8" s="34">
        <f>SUM(D8:E8)</f>
        <v>442.82</v>
      </c>
      <c r="D8" s="34">
        <f>SUM(D9:D10)</f>
        <v>435.52</v>
      </c>
      <c r="E8" s="34">
        <v>7.3</v>
      </c>
      <c r="F8" s="13"/>
    </row>
    <row r="9" spans="1:6" s="14" customFormat="1" ht="19.5" x14ac:dyDescent="0.15">
      <c r="A9" s="11" t="s">
        <v>1</v>
      </c>
      <c r="B9" s="12"/>
      <c r="C9" s="34">
        <f t="shared" ref="C9:C72" si="1">SUM(D9:E9)</f>
        <v>171.51</v>
      </c>
      <c r="D9" s="34">
        <v>171.51</v>
      </c>
      <c r="E9" s="34"/>
      <c r="F9" s="13"/>
    </row>
    <row r="10" spans="1:6" s="18" customFormat="1" ht="19.5" x14ac:dyDescent="0.15">
      <c r="A10" s="15" t="s">
        <v>5</v>
      </c>
      <c r="B10" s="16"/>
      <c r="C10" s="34">
        <f t="shared" si="1"/>
        <v>271.31</v>
      </c>
      <c r="D10" s="34">
        <f>SUM(D11:D22)</f>
        <v>264.01</v>
      </c>
      <c r="E10" s="34">
        <v>7.3</v>
      </c>
      <c r="F10" s="17"/>
    </row>
    <row r="11" spans="1:6" s="18" customFormat="1" ht="19.5" x14ac:dyDescent="0.15">
      <c r="A11" s="19" t="s">
        <v>6</v>
      </c>
      <c r="B11" s="20">
        <v>130129</v>
      </c>
      <c r="C11" s="34">
        <f t="shared" si="1"/>
        <v>19.760000000000002</v>
      </c>
      <c r="D11" s="34">
        <v>19.760000000000002</v>
      </c>
      <c r="E11" s="34"/>
      <c r="F11" s="17"/>
    </row>
    <row r="12" spans="1:6" s="18" customFormat="1" ht="19.5" x14ac:dyDescent="0.15">
      <c r="A12" s="19" t="s">
        <v>7</v>
      </c>
      <c r="B12" s="20">
        <v>130131</v>
      </c>
      <c r="C12" s="34">
        <f t="shared" si="1"/>
        <v>47.24</v>
      </c>
      <c r="D12" s="34">
        <v>47.24</v>
      </c>
      <c r="E12" s="34"/>
      <c r="F12" s="17"/>
    </row>
    <row r="13" spans="1:6" s="18" customFormat="1" ht="19.5" x14ac:dyDescent="0.15">
      <c r="A13" s="19" t="s">
        <v>8</v>
      </c>
      <c r="B13" s="20">
        <v>130126</v>
      </c>
      <c r="C13" s="34">
        <f t="shared" si="1"/>
        <v>23.75</v>
      </c>
      <c r="D13" s="34">
        <v>23.75</v>
      </c>
      <c r="E13" s="34"/>
      <c r="F13" s="17"/>
    </row>
    <row r="14" spans="1:6" s="18" customFormat="1" ht="19.5" x14ac:dyDescent="0.15">
      <c r="A14" s="19" t="s">
        <v>9</v>
      </c>
      <c r="B14" s="20">
        <v>130125</v>
      </c>
      <c r="C14" s="34">
        <f t="shared" si="1"/>
        <v>25.62</v>
      </c>
      <c r="D14" s="34">
        <v>25.62</v>
      </c>
      <c r="E14" s="34"/>
      <c r="F14" s="17"/>
    </row>
    <row r="15" spans="1:6" s="18" customFormat="1" ht="19.5" x14ac:dyDescent="0.15">
      <c r="A15" s="19" t="s">
        <v>10</v>
      </c>
      <c r="B15" s="20">
        <v>130183</v>
      </c>
      <c r="C15" s="34">
        <f t="shared" si="1"/>
        <v>19.93</v>
      </c>
      <c r="D15" s="34">
        <v>19.93</v>
      </c>
      <c r="E15" s="34"/>
      <c r="F15" s="17"/>
    </row>
    <row r="16" spans="1:6" s="18" customFormat="1" ht="19.5" x14ac:dyDescent="0.15">
      <c r="A16" s="19" t="s">
        <v>11</v>
      </c>
      <c r="B16" s="20">
        <v>130128</v>
      </c>
      <c r="C16" s="34">
        <f t="shared" si="1"/>
        <v>10.53</v>
      </c>
      <c r="D16" s="34">
        <v>10.53</v>
      </c>
      <c r="E16" s="34"/>
      <c r="F16" s="17"/>
    </row>
    <row r="17" spans="1:6" s="18" customFormat="1" ht="19.5" x14ac:dyDescent="0.15">
      <c r="A17" s="19" t="s">
        <v>12</v>
      </c>
      <c r="B17" s="20">
        <v>130130</v>
      </c>
      <c r="C17" s="34">
        <f t="shared" si="1"/>
        <v>18.690000000000001</v>
      </c>
      <c r="D17" s="34">
        <v>18.690000000000001</v>
      </c>
      <c r="E17" s="34"/>
      <c r="F17" s="17"/>
    </row>
    <row r="18" spans="1:6" s="18" customFormat="1" ht="19.5" x14ac:dyDescent="0.15">
      <c r="A18" s="19" t="s">
        <v>13</v>
      </c>
      <c r="B18" s="20">
        <v>130133</v>
      </c>
      <c r="C18" s="34">
        <f t="shared" si="1"/>
        <v>22.55</v>
      </c>
      <c r="D18" s="34">
        <v>22.55</v>
      </c>
      <c r="E18" s="34"/>
      <c r="F18" s="17"/>
    </row>
    <row r="19" spans="1:6" s="18" customFormat="1" ht="19.5" x14ac:dyDescent="0.15">
      <c r="A19" s="19" t="s">
        <v>14</v>
      </c>
      <c r="B19" s="20">
        <v>130184</v>
      </c>
      <c r="C19" s="34">
        <f t="shared" si="1"/>
        <v>19.07</v>
      </c>
      <c r="D19" s="34">
        <v>19.07</v>
      </c>
      <c r="E19" s="34"/>
      <c r="F19" s="17"/>
    </row>
    <row r="20" spans="1:6" s="18" customFormat="1" ht="19.5" x14ac:dyDescent="0.15">
      <c r="A20" s="19" t="s">
        <v>15</v>
      </c>
      <c r="B20" s="20">
        <v>130127</v>
      </c>
      <c r="C20" s="34">
        <f t="shared" si="1"/>
        <v>8.5</v>
      </c>
      <c r="D20" s="34">
        <v>8.5</v>
      </c>
      <c r="E20" s="34"/>
      <c r="F20" s="17"/>
    </row>
    <row r="21" spans="1:6" s="18" customFormat="1" ht="19.5" x14ac:dyDescent="0.15">
      <c r="A21" s="19" t="s">
        <v>16</v>
      </c>
      <c r="B21" s="20">
        <v>130132</v>
      </c>
      <c r="C21" s="34">
        <f t="shared" si="1"/>
        <v>21.41</v>
      </c>
      <c r="D21" s="34">
        <v>21.41</v>
      </c>
      <c r="E21" s="34"/>
      <c r="F21" s="17"/>
    </row>
    <row r="22" spans="1:6" s="18" customFormat="1" ht="19.5" x14ac:dyDescent="0.15">
      <c r="A22" s="19" t="s">
        <v>17</v>
      </c>
      <c r="B22" s="20">
        <v>130121</v>
      </c>
      <c r="C22" s="34">
        <f t="shared" si="1"/>
        <v>34.26</v>
      </c>
      <c r="D22" s="34">
        <v>26.96</v>
      </c>
      <c r="E22" s="34">
        <v>7.3</v>
      </c>
      <c r="F22" s="17"/>
    </row>
    <row r="23" spans="1:6" s="14" customFormat="1" ht="39" x14ac:dyDescent="0.15">
      <c r="A23" s="21" t="s">
        <v>18</v>
      </c>
      <c r="B23" s="12">
        <v>130200</v>
      </c>
      <c r="C23" s="34">
        <f t="shared" si="1"/>
        <v>438.25000000000006</v>
      </c>
      <c r="D23" s="34">
        <f>SUM(D24:D25)</f>
        <v>423.65000000000003</v>
      </c>
      <c r="E23" s="34">
        <v>14.6</v>
      </c>
      <c r="F23" s="40" t="s">
        <v>140</v>
      </c>
    </row>
    <row r="24" spans="1:6" s="6" customFormat="1" ht="19.5" x14ac:dyDescent="0.15">
      <c r="A24" s="4" t="s">
        <v>2</v>
      </c>
      <c r="B24" s="22"/>
      <c r="C24" s="34">
        <f t="shared" si="1"/>
        <v>162.18</v>
      </c>
      <c r="D24" s="34">
        <v>162.18</v>
      </c>
      <c r="E24" s="34"/>
      <c r="F24" s="5"/>
    </row>
    <row r="25" spans="1:6" s="6" customFormat="1" ht="19.5" x14ac:dyDescent="0.15">
      <c r="A25" s="4" t="s">
        <v>5</v>
      </c>
      <c r="B25" s="22"/>
      <c r="C25" s="34">
        <f t="shared" si="1"/>
        <v>268.77000000000004</v>
      </c>
      <c r="D25" s="34">
        <f>SUM(D26:D32)</f>
        <v>261.47000000000003</v>
      </c>
      <c r="E25" s="34">
        <v>7.3</v>
      </c>
      <c r="F25" s="5"/>
    </row>
    <row r="26" spans="1:6" s="6" customFormat="1" ht="19.5" x14ac:dyDescent="0.15">
      <c r="A26" s="23" t="s">
        <v>19</v>
      </c>
      <c r="B26" s="24">
        <v>130223</v>
      </c>
      <c r="C26" s="34">
        <f t="shared" si="1"/>
        <v>31.62</v>
      </c>
      <c r="D26" s="34">
        <v>31.62</v>
      </c>
      <c r="E26" s="34"/>
      <c r="F26" s="5"/>
    </row>
    <row r="27" spans="1:6" s="6" customFormat="1" ht="19.5" x14ac:dyDescent="0.15">
      <c r="A27" s="23" t="s">
        <v>20</v>
      </c>
      <c r="B27" s="24">
        <v>130224</v>
      </c>
      <c r="C27" s="34">
        <f t="shared" si="1"/>
        <v>37.270000000000003</v>
      </c>
      <c r="D27" s="34">
        <v>37.270000000000003</v>
      </c>
      <c r="E27" s="34"/>
      <c r="F27" s="5"/>
    </row>
    <row r="28" spans="1:6" s="6" customFormat="1" ht="19.5" x14ac:dyDescent="0.15">
      <c r="A28" s="23" t="s">
        <v>21</v>
      </c>
      <c r="B28" s="24">
        <v>130283</v>
      </c>
      <c r="C28" s="34">
        <f t="shared" si="1"/>
        <v>44.79</v>
      </c>
      <c r="D28" s="34">
        <v>37.49</v>
      </c>
      <c r="E28" s="34">
        <v>7.3</v>
      </c>
      <c r="F28" s="5"/>
    </row>
    <row r="29" spans="1:6" s="6" customFormat="1" ht="19.5" x14ac:dyDescent="0.15">
      <c r="A29" s="23" t="s">
        <v>22</v>
      </c>
      <c r="B29" s="24">
        <v>130229</v>
      </c>
      <c r="C29" s="34">
        <f t="shared" si="1"/>
        <v>43.55</v>
      </c>
      <c r="D29" s="34">
        <v>43.55</v>
      </c>
      <c r="E29" s="34"/>
      <c r="F29" s="5"/>
    </row>
    <row r="30" spans="1:6" s="6" customFormat="1" ht="19.5" x14ac:dyDescent="0.15">
      <c r="A30" s="23" t="s">
        <v>23</v>
      </c>
      <c r="B30" s="24">
        <v>130281</v>
      </c>
      <c r="C30" s="34">
        <f t="shared" si="1"/>
        <v>47.05</v>
      </c>
      <c r="D30" s="34">
        <v>47.05</v>
      </c>
      <c r="E30" s="34"/>
      <c r="F30" s="5"/>
    </row>
    <row r="31" spans="1:6" s="6" customFormat="1" ht="19.5" x14ac:dyDescent="0.15">
      <c r="A31" s="23" t="s">
        <v>24</v>
      </c>
      <c r="B31" s="24">
        <v>130225</v>
      </c>
      <c r="C31" s="34">
        <f t="shared" si="1"/>
        <v>32.94</v>
      </c>
      <c r="D31" s="34">
        <v>32.94</v>
      </c>
      <c r="E31" s="34"/>
      <c r="F31" s="5"/>
    </row>
    <row r="32" spans="1:6" s="6" customFormat="1" ht="19.5" x14ac:dyDescent="0.15">
      <c r="A32" s="23" t="s">
        <v>25</v>
      </c>
      <c r="B32" s="24">
        <v>130227</v>
      </c>
      <c r="C32" s="34">
        <f t="shared" si="1"/>
        <v>31.55</v>
      </c>
      <c r="D32" s="34">
        <v>31.55</v>
      </c>
      <c r="E32" s="34"/>
      <c r="F32" s="5"/>
    </row>
    <row r="33" spans="1:6" s="10" customFormat="1" ht="19.5" x14ac:dyDescent="0.15">
      <c r="A33" s="7" t="s">
        <v>26</v>
      </c>
      <c r="B33" s="8">
        <v>130400</v>
      </c>
      <c r="C33" s="34">
        <f t="shared" si="1"/>
        <v>446.04999999999995</v>
      </c>
      <c r="D33" s="34">
        <f>SUM(D34:D35)</f>
        <v>431.44999999999993</v>
      </c>
      <c r="E33" s="34">
        <v>14.6</v>
      </c>
      <c r="F33" s="9"/>
    </row>
    <row r="34" spans="1:6" s="6" customFormat="1" ht="19.5" x14ac:dyDescent="0.15">
      <c r="A34" s="4" t="s">
        <v>27</v>
      </c>
      <c r="B34" s="24"/>
      <c r="C34" s="34">
        <f t="shared" si="1"/>
        <v>136.72</v>
      </c>
      <c r="D34" s="34">
        <v>136.72</v>
      </c>
      <c r="E34" s="34"/>
      <c r="F34" s="5"/>
    </row>
    <row r="35" spans="1:6" s="6" customFormat="1" ht="19.5" x14ac:dyDescent="0.15">
      <c r="A35" s="4" t="s">
        <v>5</v>
      </c>
      <c r="B35" s="22"/>
      <c r="C35" s="34">
        <f t="shared" si="1"/>
        <v>309.33</v>
      </c>
      <c r="D35" s="34">
        <f>SUM(D36:D47)</f>
        <v>294.72999999999996</v>
      </c>
      <c r="E35" s="34">
        <v>14.6</v>
      </c>
      <c r="F35" s="5"/>
    </row>
    <row r="36" spans="1:6" s="6" customFormat="1" ht="19.5" x14ac:dyDescent="0.15">
      <c r="A36" s="23" t="s">
        <v>28</v>
      </c>
      <c r="B36" s="24">
        <v>130425</v>
      </c>
      <c r="C36" s="34">
        <f t="shared" si="1"/>
        <v>40.47</v>
      </c>
      <c r="D36" s="34">
        <v>40.47</v>
      </c>
      <c r="E36" s="34"/>
      <c r="F36" s="5"/>
    </row>
    <row r="37" spans="1:6" s="6" customFormat="1" ht="19.5" x14ac:dyDescent="0.15">
      <c r="A37" s="23" t="s">
        <v>29</v>
      </c>
      <c r="B37" s="24">
        <v>130434</v>
      </c>
      <c r="C37" s="34">
        <f t="shared" si="1"/>
        <v>38.33</v>
      </c>
      <c r="D37" s="34">
        <v>38.33</v>
      </c>
      <c r="E37" s="34"/>
      <c r="F37" s="5"/>
    </row>
    <row r="38" spans="1:6" s="6" customFormat="1" ht="19.5" x14ac:dyDescent="0.15">
      <c r="A38" s="23" t="s">
        <v>30</v>
      </c>
      <c r="B38" s="24">
        <v>130435</v>
      </c>
      <c r="C38" s="34">
        <f t="shared" si="1"/>
        <v>21.86</v>
      </c>
      <c r="D38" s="34">
        <v>21.86</v>
      </c>
      <c r="E38" s="34"/>
      <c r="F38" s="5"/>
    </row>
    <row r="39" spans="1:6" s="6" customFormat="1" ht="19.5" x14ac:dyDescent="0.15">
      <c r="A39" s="23" t="s">
        <v>31</v>
      </c>
      <c r="B39" s="24">
        <v>130430</v>
      </c>
      <c r="C39" s="34">
        <f t="shared" si="1"/>
        <v>14.02</v>
      </c>
      <c r="D39" s="34">
        <v>14.02</v>
      </c>
      <c r="E39" s="34"/>
      <c r="F39" s="5"/>
    </row>
    <row r="40" spans="1:6" s="6" customFormat="1" ht="19.5" x14ac:dyDescent="0.15">
      <c r="A40" s="23" t="s">
        <v>32</v>
      </c>
      <c r="B40" s="24">
        <v>130431</v>
      </c>
      <c r="C40" s="34">
        <f t="shared" si="1"/>
        <v>12.71</v>
      </c>
      <c r="D40" s="34">
        <v>12.71</v>
      </c>
      <c r="E40" s="34"/>
      <c r="F40" s="5"/>
    </row>
    <row r="41" spans="1:6" s="6" customFormat="1" ht="19.5" x14ac:dyDescent="0.15">
      <c r="A41" s="23" t="s">
        <v>33</v>
      </c>
      <c r="B41" s="24">
        <v>130432</v>
      </c>
      <c r="C41" s="34">
        <f t="shared" si="1"/>
        <v>12.56</v>
      </c>
      <c r="D41" s="34">
        <v>12.56</v>
      </c>
      <c r="E41" s="34"/>
      <c r="F41" s="5"/>
    </row>
    <row r="42" spans="1:6" s="6" customFormat="1" ht="19.5" x14ac:dyDescent="0.15">
      <c r="A42" s="23" t="s">
        <v>34</v>
      </c>
      <c r="B42" s="24">
        <v>130423</v>
      </c>
      <c r="C42" s="34">
        <f t="shared" si="1"/>
        <v>28.33</v>
      </c>
      <c r="D42" s="34">
        <v>28.33</v>
      </c>
      <c r="E42" s="34"/>
      <c r="F42" s="5"/>
    </row>
    <row r="43" spans="1:6" s="6" customFormat="1" ht="19.5" x14ac:dyDescent="0.15">
      <c r="A43" s="23" t="s">
        <v>35</v>
      </c>
      <c r="B43" s="24">
        <v>130433</v>
      </c>
      <c r="C43" s="34">
        <f t="shared" si="1"/>
        <v>16.78</v>
      </c>
      <c r="D43" s="34">
        <v>16.78</v>
      </c>
      <c r="E43" s="34"/>
      <c r="F43" s="5"/>
    </row>
    <row r="44" spans="1:6" s="6" customFormat="1" ht="19.5" x14ac:dyDescent="0.15">
      <c r="A44" s="23" t="s">
        <v>36</v>
      </c>
      <c r="B44" s="24">
        <v>130481</v>
      </c>
      <c r="C44" s="34">
        <f t="shared" si="1"/>
        <v>49.489999999999995</v>
      </c>
      <c r="D44" s="34">
        <v>42.19</v>
      </c>
      <c r="E44" s="34">
        <v>7.3</v>
      </c>
      <c r="F44" s="5"/>
    </row>
    <row r="45" spans="1:6" s="6" customFormat="1" ht="19.5" x14ac:dyDescent="0.15">
      <c r="A45" s="23" t="s">
        <v>37</v>
      </c>
      <c r="B45" s="24">
        <v>130424</v>
      </c>
      <c r="C45" s="34">
        <f t="shared" si="1"/>
        <v>17.350000000000001</v>
      </c>
      <c r="D45" s="34">
        <v>17.350000000000001</v>
      </c>
      <c r="E45" s="34"/>
      <c r="F45" s="5"/>
    </row>
    <row r="46" spans="1:6" s="6" customFormat="1" ht="19.5" x14ac:dyDescent="0.15">
      <c r="A46" s="23" t="s">
        <v>38</v>
      </c>
      <c r="B46" s="24">
        <v>130427</v>
      </c>
      <c r="C46" s="34">
        <f t="shared" si="1"/>
        <v>21.43</v>
      </c>
      <c r="D46" s="34">
        <v>21.43</v>
      </c>
      <c r="E46" s="34"/>
      <c r="F46" s="5"/>
    </row>
    <row r="47" spans="1:6" s="6" customFormat="1" ht="19.5" x14ac:dyDescent="0.15">
      <c r="A47" s="23" t="s">
        <v>39</v>
      </c>
      <c r="B47" s="24">
        <v>130426</v>
      </c>
      <c r="C47" s="34">
        <f t="shared" si="1"/>
        <v>36</v>
      </c>
      <c r="D47" s="34">
        <v>28.7</v>
      </c>
      <c r="E47" s="34">
        <v>7.3</v>
      </c>
      <c r="F47" s="5"/>
    </row>
    <row r="48" spans="1:6" s="10" customFormat="1" ht="19.5" x14ac:dyDescent="0.15">
      <c r="A48" s="7" t="s">
        <v>40</v>
      </c>
      <c r="B48" s="8">
        <v>130700</v>
      </c>
      <c r="C48" s="34">
        <f t="shared" si="1"/>
        <v>452.04999999999995</v>
      </c>
      <c r="D48" s="34">
        <f>SUM(D49:D50)</f>
        <v>452.04999999999995</v>
      </c>
      <c r="E48" s="34"/>
      <c r="F48" s="9"/>
    </row>
    <row r="49" spans="1:6" s="6" customFormat="1" ht="19.5" x14ac:dyDescent="0.15">
      <c r="A49" s="4" t="s">
        <v>27</v>
      </c>
      <c r="B49" s="24"/>
      <c r="C49" s="34">
        <f t="shared" si="1"/>
        <v>114.26</v>
      </c>
      <c r="D49" s="34">
        <v>114.26</v>
      </c>
      <c r="E49" s="34"/>
      <c r="F49" s="5"/>
    </row>
    <row r="50" spans="1:6" s="6" customFormat="1" ht="19.5" x14ac:dyDescent="0.15">
      <c r="A50" s="4" t="s">
        <v>5</v>
      </c>
      <c r="B50" s="22"/>
      <c r="C50" s="34">
        <f t="shared" si="1"/>
        <v>337.78999999999996</v>
      </c>
      <c r="D50" s="34">
        <f>SUM(D51:D60)</f>
        <v>337.78999999999996</v>
      </c>
      <c r="E50" s="34"/>
      <c r="F50" s="5"/>
    </row>
    <row r="51" spans="1:6" s="6" customFormat="1" ht="19.5" x14ac:dyDescent="0.15">
      <c r="A51" s="23" t="s">
        <v>41</v>
      </c>
      <c r="B51" s="24">
        <v>130726</v>
      </c>
      <c r="C51" s="34">
        <f t="shared" si="1"/>
        <v>45.09</v>
      </c>
      <c r="D51" s="34">
        <v>45.09</v>
      </c>
      <c r="E51" s="34"/>
      <c r="F51" s="5"/>
    </row>
    <row r="52" spans="1:6" s="6" customFormat="1" ht="19.5" x14ac:dyDescent="0.15">
      <c r="A52" s="23" t="s">
        <v>42</v>
      </c>
      <c r="B52" s="24">
        <v>130727</v>
      </c>
      <c r="C52" s="34">
        <f t="shared" si="1"/>
        <v>26.35</v>
      </c>
      <c r="D52" s="34">
        <v>26.35</v>
      </c>
      <c r="E52" s="34"/>
      <c r="F52" s="5"/>
    </row>
    <row r="53" spans="1:6" s="6" customFormat="1" ht="19.5" x14ac:dyDescent="0.15">
      <c r="A53" s="23" t="s">
        <v>43</v>
      </c>
      <c r="B53" s="24">
        <v>130722</v>
      </c>
      <c r="C53" s="34">
        <f t="shared" si="1"/>
        <v>40.29</v>
      </c>
      <c r="D53" s="34">
        <v>40.29</v>
      </c>
      <c r="E53" s="34"/>
      <c r="F53" s="5"/>
    </row>
    <row r="54" spans="1:6" s="6" customFormat="1" ht="19.5" x14ac:dyDescent="0.15">
      <c r="A54" s="23" t="s">
        <v>44</v>
      </c>
      <c r="B54" s="24">
        <v>130723</v>
      </c>
      <c r="C54" s="34">
        <f t="shared" si="1"/>
        <v>33.56</v>
      </c>
      <c r="D54" s="34">
        <v>33.56</v>
      </c>
      <c r="E54" s="34"/>
      <c r="F54" s="5"/>
    </row>
    <row r="55" spans="1:6" s="6" customFormat="1" ht="19.5" x14ac:dyDescent="0.15">
      <c r="A55" s="23" t="s">
        <v>45</v>
      </c>
      <c r="B55" s="24">
        <v>130724</v>
      </c>
      <c r="C55" s="34">
        <f t="shared" si="1"/>
        <v>30.92</v>
      </c>
      <c r="D55" s="34">
        <v>30.92</v>
      </c>
      <c r="E55" s="34"/>
      <c r="F55" s="5"/>
    </row>
    <row r="56" spans="1:6" s="6" customFormat="1" ht="19.5" x14ac:dyDescent="0.15">
      <c r="A56" s="23" t="s">
        <v>46</v>
      </c>
      <c r="B56" s="24">
        <v>130725</v>
      </c>
      <c r="C56" s="34">
        <f t="shared" si="1"/>
        <v>25.7</v>
      </c>
      <c r="D56" s="34">
        <v>25.7</v>
      </c>
      <c r="E56" s="34"/>
      <c r="F56" s="5"/>
    </row>
    <row r="57" spans="1:6" s="6" customFormat="1" ht="19.5" x14ac:dyDescent="0.15">
      <c r="A57" s="23" t="s">
        <v>47</v>
      </c>
      <c r="B57" s="24">
        <v>130730</v>
      </c>
      <c r="C57" s="34">
        <f t="shared" si="1"/>
        <v>29.63</v>
      </c>
      <c r="D57" s="34">
        <v>29.63</v>
      </c>
      <c r="E57" s="34"/>
      <c r="F57" s="5"/>
    </row>
    <row r="58" spans="1:6" s="6" customFormat="1" ht="19.5" x14ac:dyDescent="0.15">
      <c r="A58" s="23" t="s">
        <v>48</v>
      </c>
      <c r="B58" s="24">
        <v>130731</v>
      </c>
      <c r="C58" s="34">
        <f t="shared" si="1"/>
        <v>35.83</v>
      </c>
      <c r="D58" s="34">
        <v>35.83</v>
      </c>
      <c r="E58" s="34"/>
      <c r="F58" s="5"/>
    </row>
    <row r="59" spans="1:6" s="6" customFormat="1" ht="19.5" x14ac:dyDescent="0.15">
      <c r="A59" s="23" t="s">
        <v>49</v>
      </c>
      <c r="B59" s="24">
        <v>130728</v>
      </c>
      <c r="C59" s="34">
        <f t="shared" si="1"/>
        <v>23.01</v>
      </c>
      <c r="D59" s="34">
        <v>23.01</v>
      </c>
      <c r="E59" s="34"/>
      <c r="F59" s="5"/>
    </row>
    <row r="60" spans="1:6" s="6" customFormat="1" ht="19.5" x14ac:dyDescent="0.15">
      <c r="A60" s="23" t="s">
        <v>50</v>
      </c>
      <c r="B60" s="24">
        <v>130732</v>
      </c>
      <c r="C60" s="34">
        <f t="shared" si="1"/>
        <v>47.41</v>
      </c>
      <c r="D60" s="34">
        <v>47.41</v>
      </c>
      <c r="E60" s="34"/>
      <c r="F60" s="5"/>
    </row>
    <row r="61" spans="1:6" s="10" customFormat="1" ht="19.5" x14ac:dyDescent="0.15">
      <c r="A61" s="7" t="s">
        <v>51</v>
      </c>
      <c r="B61" s="8">
        <v>130600</v>
      </c>
      <c r="C61" s="34">
        <f t="shared" si="1"/>
        <v>486.9</v>
      </c>
      <c r="D61" s="34">
        <f>SUM(D62:D63)</f>
        <v>486.9</v>
      </c>
      <c r="E61" s="34"/>
      <c r="F61" s="9"/>
    </row>
    <row r="62" spans="1:6" s="6" customFormat="1" ht="19.5" x14ac:dyDescent="0.15">
      <c r="A62" s="4" t="s">
        <v>27</v>
      </c>
      <c r="B62" s="24"/>
      <c r="C62" s="34">
        <f t="shared" si="1"/>
        <v>117.83</v>
      </c>
      <c r="D62" s="34">
        <v>117.83</v>
      </c>
      <c r="E62" s="34"/>
      <c r="F62" s="5"/>
    </row>
    <row r="63" spans="1:6" s="6" customFormat="1" ht="19.5" x14ac:dyDescent="0.15">
      <c r="A63" s="4" t="s">
        <v>5</v>
      </c>
      <c r="B63" s="22"/>
      <c r="C63" s="34">
        <f t="shared" si="1"/>
        <v>369.07</v>
      </c>
      <c r="D63" s="34">
        <f>SUM(D64:D78)</f>
        <v>369.07</v>
      </c>
      <c r="E63" s="34"/>
      <c r="F63" s="5"/>
    </row>
    <row r="64" spans="1:6" s="6" customFormat="1" ht="19.5" x14ac:dyDescent="0.15">
      <c r="A64" s="23" t="s">
        <v>52</v>
      </c>
      <c r="B64" s="24">
        <v>130627</v>
      </c>
      <c r="C64" s="34">
        <f t="shared" si="1"/>
        <v>32.29</v>
      </c>
      <c r="D64" s="34">
        <v>32.29</v>
      </c>
      <c r="E64" s="34"/>
      <c r="F64" s="5"/>
    </row>
    <row r="65" spans="1:6" s="6" customFormat="1" ht="19.5" x14ac:dyDescent="0.15">
      <c r="A65" s="23" t="s">
        <v>53</v>
      </c>
      <c r="B65" s="24">
        <v>130636</v>
      </c>
      <c r="C65" s="34">
        <f t="shared" si="1"/>
        <v>17.86</v>
      </c>
      <c r="D65" s="34">
        <v>17.86</v>
      </c>
      <c r="E65" s="34"/>
      <c r="F65" s="5"/>
    </row>
    <row r="66" spans="1:6" s="6" customFormat="1" ht="19.5" x14ac:dyDescent="0.15">
      <c r="A66" s="23" t="s">
        <v>54</v>
      </c>
      <c r="B66" s="24">
        <v>130637</v>
      </c>
      <c r="C66" s="34">
        <f t="shared" si="1"/>
        <v>11.65</v>
      </c>
      <c r="D66" s="34">
        <v>11.65</v>
      </c>
      <c r="E66" s="34"/>
      <c r="F66" s="5"/>
    </row>
    <row r="67" spans="1:6" s="6" customFormat="1" ht="19.5" x14ac:dyDescent="0.15">
      <c r="A67" s="23" t="s">
        <v>55</v>
      </c>
      <c r="B67" s="24">
        <v>130634</v>
      </c>
      <c r="C67" s="34">
        <f t="shared" si="1"/>
        <v>30.49</v>
      </c>
      <c r="D67" s="34">
        <v>30.49</v>
      </c>
      <c r="E67" s="34"/>
      <c r="F67" s="5"/>
    </row>
    <row r="68" spans="1:6" s="6" customFormat="1" ht="19.5" x14ac:dyDescent="0.15">
      <c r="A68" s="23" t="s">
        <v>56</v>
      </c>
      <c r="B68" s="24">
        <v>130630</v>
      </c>
      <c r="C68" s="34">
        <f t="shared" si="1"/>
        <v>30.85</v>
      </c>
      <c r="D68" s="34">
        <v>30.85</v>
      </c>
      <c r="E68" s="34"/>
      <c r="F68" s="5"/>
    </row>
    <row r="69" spans="1:6" s="6" customFormat="1" ht="19.5" x14ac:dyDescent="0.15">
      <c r="A69" s="23" t="s">
        <v>57</v>
      </c>
      <c r="B69" s="24">
        <v>130624</v>
      </c>
      <c r="C69" s="34">
        <f t="shared" si="1"/>
        <v>26.26</v>
      </c>
      <c r="D69" s="34">
        <v>26.26</v>
      </c>
      <c r="E69" s="34"/>
      <c r="F69" s="5"/>
    </row>
    <row r="70" spans="1:6" s="6" customFormat="1" ht="19.5" x14ac:dyDescent="0.15">
      <c r="A70" s="23" t="s">
        <v>58</v>
      </c>
      <c r="B70" s="24">
        <v>130633</v>
      </c>
      <c r="C70" s="34">
        <f t="shared" si="1"/>
        <v>44.39</v>
      </c>
      <c r="D70" s="34">
        <v>44.39</v>
      </c>
      <c r="E70" s="34"/>
      <c r="F70" s="5"/>
    </row>
    <row r="71" spans="1:6" s="6" customFormat="1" ht="19.5" x14ac:dyDescent="0.15">
      <c r="A71" s="23" t="s">
        <v>59</v>
      </c>
      <c r="B71" s="24">
        <v>130626</v>
      </c>
      <c r="C71" s="34">
        <f t="shared" si="1"/>
        <v>24.93</v>
      </c>
      <c r="D71" s="34">
        <v>24.93</v>
      </c>
      <c r="E71" s="34"/>
      <c r="F71" s="5"/>
    </row>
    <row r="72" spans="1:6" s="6" customFormat="1" ht="19.5" x14ac:dyDescent="0.15">
      <c r="A72" s="23" t="s">
        <v>60</v>
      </c>
      <c r="B72" s="24">
        <v>130681</v>
      </c>
      <c r="C72" s="34">
        <f t="shared" si="1"/>
        <v>28.91</v>
      </c>
      <c r="D72" s="34">
        <v>28.91</v>
      </c>
      <c r="E72" s="34"/>
      <c r="F72" s="5"/>
    </row>
    <row r="73" spans="1:6" s="6" customFormat="1" ht="19.5" x14ac:dyDescent="0.15">
      <c r="A73" s="23" t="s">
        <v>61</v>
      </c>
      <c r="B73" s="24">
        <v>130623</v>
      </c>
      <c r="C73" s="34">
        <f t="shared" ref="C73:C136" si="2">SUM(D73:E73)</f>
        <v>26.94</v>
      </c>
      <c r="D73" s="34">
        <v>26.94</v>
      </c>
      <c r="E73" s="34"/>
      <c r="F73" s="5"/>
    </row>
    <row r="74" spans="1:6" s="6" customFormat="1" ht="19.5" x14ac:dyDescent="0.15">
      <c r="A74" s="23" t="s">
        <v>62</v>
      </c>
      <c r="B74" s="24">
        <v>130684</v>
      </c>
      <c r="C74" s="34">
        <f t="shared" si="2"/>
        <v>27.15</v>
      </c>
      <c r="D74" s="34">
        <v>27.15</v>
      </c>
      <c r="E74" s="34"/>
      <c r="F74" s="5"/>
    </row>
    <row r="75" spans="1:6" s="6" customFormat="1" ht="19.5" x14ac:dyDescent="0.15">
      <c r="A75" s="23" t="s">
        <v>63</v>
      </c>
      <c r="B75" s="24">
        <v>130631</v>
      </c>
      <c r="C75" s="34">
        <f t="shared" si="2"/>
        <v>12.75</v>
      </c>
      <c r="D75" s="34">
        <v>12.75</v>
      </c>
      <c r="E75" s="34"/>
      <c r="F75" s="5"/>
    </row>
    <row r="76" spans="1:6" s="6" customFormat="1" ht="27.75" customHeight="1" x14ac:dyDescent="0.15">
      <c r="A76" s="23" t="s">
        <v>64</v>
      </c>
      <c r="B76" s="24">
        <v>130628</v>
      </c>
      <c r="C76" s="34">
        <f t="shared" si="2"/>
        <v>15.26</v>
      </c>
      <c r="D76" s="34">
        <v>15.26</v>
      </c>
      <c r="E76" s="34"/>
      <c r="F76" s="25"/>
    </row>
    <row r="77" spans="1:6" s="6" customFormat="1" ht="19.5" x14ac:dyDescent="0.15">
      <c r="A77" s="23" t="s">
        <v>65</v>
      </c>
      <c r="B77" s="24">
        <v>130635</v>
      </c>
      <c r="C77" s="34">
        <f t="shared" si="2"/>
        <v>21.78</v>
      </c>
      <c r="D77" s="34">
        <v>21.78</v>
      </c>
      <c r="E77" s="34"/>
      <c r="F77" s="5"/>
    </row>
    <row r="78" spans="1:6" s="6" customFormat="1" ht="19.5" x14ac:dyDescent="0.15">
      <c r="A78" s="23" t="s">
        <v>66</v>
      </c>
      <c r="B78" s="24">
        <v>130683</v>
      </c>
      <c r="C78" s="34">
        <f t="shared" si="2"/>
        <v>17.559999999999999</v>
      </c>
      <c r="D78" s="34">
        <v>17.559999999999999</v>
      </c>
      <c r="E78" s="34"/>
      <c r="F78" s="5"/>
    </row>
    <row r="79" spans="1:6" s="10" customFormat="1" ht="19.5" x14ac:dyDescent="0.15">
      <c r="A79" s="7" t="s">
        <v>67</v>
      </c>
      <c r="B79" s="8">
        <v>130900</v>
      </c>
      <c r="C79" s="34">
        <f t="shared" si="2"/>
        <v>396.67000000000007</v>
      </c>
      <c r="D79" s="34">
        <f>SUM(D80:D81)</f>
        <v>396.67000000000007</v>
      </c>
      <c r="E79" s="34"/>
      <c r="F79" s="9"/>
    </row>
    <row r="80" spans="1:6" s="6" customFormat="1" ht="19.5" x14ac:dyDescent="0.15">
      <c r="A80" s="4" t="s">
        <v>27</v>
      </c>
      <c r="B80" s="24"/>
      <c r="C80" s="34">
        <f t="shared" si="2"/>
        <v>88.24</v>
      </c>
      <c r="D80" s="34">
        <v>88.24</v>
      </c>
      <c r="E80" s="34"/>
      <c r="F80" s="5"/>
    </row>
    <row r="81" spans="1:6" s="6" customFormat="1" ht="19.5" x14ac:dyDescent="0.15">
      <c r="A81" s="4" t="s">
        <v>5</v>
      </c>
      <c r="B81" s="22"/>
      <c r="C81" s="34">
        <f t="shared" si="2"/>
        <v>308.43000000000006</v>
      </c>
      <c r="D81" s="34">
        <f>SUM(D82:D93)</f>
        <v>308.43000000000006</v>
      </c>
      <c r="E81" s="34"/>
      <c r="F81" s="5"/>
    </row>
    <row r="82" spans="1:6" s="6" customFormat="1" ht="19.5" x14ac:dyDescent="0.15">
      <c r="A82" s="23" t="s">
        <v>68</v>
      </c>
      <c r="B82" s="24">
        <v>130926</v>
      </c>
      <c r="C82" s="34">
        <f t="shared" si="2"/>
        <v>17.510000000000002</v>
      </c>
      <c r="D82" s="34">
        <v>17.510000000000002</v>
      </c>
      <c r="E82" s="34"/>
      <c r="F82" s="5"/>
    </row>
    <row r="83" spans="1:6" s="6" customFormat="1" ht="19.5" x14ac:dyDescent="0.15">
      <c r="A83" s="23" t="s">
        <v>69</v>
      </c>
      <c r="B83" s="24">
        <v>130929</v>
      </c>
      <c r="C83" s="34">
        <f t="shared" si="2"/>
        <v>34.090000000000003</v>
      </c>
      <c r="D83" s="34">
        <v>34.090000000000003</v>
      </c>
      <c r="E83" s="34"/>
      <c r="F83" s="5"/>
    </row>
    <row r="84" spans="1:6" s="6" customFormat="1" ht="19.5" x14ac:dyDescent="0.15">
      <c r="A84" s="23" t="s">
        <v>70</v>
      </c>
      <c r="B84" s="24">
        <v>130925</v>
      </c>
      <c r="C84" s="34">
        <f t="shared" si="2"/>
        <v>26.05</v>
      </c>
      <c r="D84" s="34">
        <v>26.05</v>
      </c>
      <c r="E84" s="34"/>
      <c r="F84" s="5"/>
    </row>
    <row r="85" spans="1:6" s="6" customFormat="1" ht="19.5" x14ac:dyDescent="0.15">
      <c r="A85" s="23" t="s">
        <v>71</v>
      </c>
      <c r="B85" s="24">
        <v>130927</v>
      </c>
      <c r="C85" s="34">
        <f t="shared" si="2"/>
        <v>20.45</v>
      </c>
      <c r="D85" s="34">
        <v>20.45</v>
      </c>
      <c r="E85" s="34"/>
      <c r="F85" s="5"/>
    </row>
    <row r="86" spans="1:6" s="6" customFormat="1" ht="19.5" x14ac:dyDescent="0.15">
      <c r="A86" s="23" t="s">
        <v>72</v>
      </c>
      <c r="B86" s="24">
        <v>130984</v>
      </c>
      <c r="C86" s="34">
        <f t="shared" si="2"/>
        <v>41.69</v>
      </c>
      <c r="D86" s="34">
        <v>41.69</v>
      </c>
      <c r="E86" s="34"/>
      <c r="F86" s="5"/>
    </row>
    <row r="87" spans="1:6" s="6" customFormat="1" ht="19.5" x14ac:dyDescent="0.15">
      <c r="A87" s="23" t="s">
        <v>73</v>
      </c>
      <c r="B87" s="24">
        <v>130982</v>
      </c>
      <c r="C87" s="34">
        <f t="shared" si="2"/>
        <v>37.299999999999997</v>
      </c>
      <c r="D87" s="34">
        <v>37.299999999999997</v>
      </c>
      <c r="E87" s="34"/>
      <c r="F87" s="5"/>
    </row>
    <row r="88" spans="1:6" s="6" customFormat="1" ht="19.5" x14ac:dyDescent="0.15">
      <c r="A88" s="23" t="s">
        <v>74</v>
      </c>
      <c r="B88" s="24">
        <v>130923</v>
      </c>
      <c r="C88" s="34">
        <f t="shared" si="2"/>
        <v>23.16</v>
      </c>
      <c r="D88" s="34">
        <v>23.16</v>
      </c>
      <c r="E88" s="34"/>
      <c r="F88" s="5"/>
    </row>
    <row r="89" spans="1:6" s="6" customFormat="1" ht="19.5" x14ac:dyDescent="0.15">
      <c r="A89" s="23" t="s">
        <v>75</v>
      </c>
      <c r="B89" s="24">
        <v>130981</v>
      </c>
      <c r="C89" s="34">
        <f t="shared" si="2"/>
        <v>36.450000000000003</v>
      </c>
      <c r="D89" s="34">
        <v>36.450000000000003</v>
      </c>
      <c r="E89" s="34"/>
      <c r="F89" s="5"/>
    </row>
    <row r="90" spans="1:6" s="6" customFormat="1" ht="19.5" x14ac:dyDescent="0.15">
      <c r="A90" s="23" t="s">
        <v>76</v>
      </c>
      <c r="B90" s="24">
        <v>130928</v>
      </c>
      <c r="C90" s="34">
        <f t="shared" si="2"/>
        <v>22.94</v>
      </c>
      <c r="D90" s="34">
        <v>22.94</v>
      </c>
      <c r="E90" s="34"/>
      <c r="F90" s="5"/>
    </row>
    <row r="91" spans="1:6" s="6" customFormat="1" ht="19.5" x14ac:dyDescent="0.15">
      <c r="A91" s="23" t="s">
        <v>77</v>
      </c>
      <c r="B91" s="24">
        <v>130930</v>
      </c>
      <c r="C91" s="34">
        <f t="shared" si="2"/>
        <v>10.54</v>
      </c>
      <c r="D91" s="34">
        <v>10.54</v>
      </c>
      <c r="E91" s="34"/>
      <c r="F91" s="5"/>
    </row>
    <row r="92" spans="1:6" s="6" customFormat="1" ht="19.5" x14ac:dyDescent="0.15">
      <c r="A92" s="23" t="s">
        <v>78</v>
      </c>
      <c r="B92" s="24">
        <v>130922</v>
      </c>
      <c r="C92" s="34">
        <f t="shared" si="2"/>
        <v>23.03</v>
      </c>
      <c r="D92" s="34">
        <v>23.03</v>
      </c>
      <c r="E92" s="34"/>
      <c r="F92" s="5"/>
    </row>
    <row r="93" spans="1:6" s="6" customFormat="1" ht="19.5" x14ac:dyDescent="0.15">
      <c r="A93" s="23" t="s">
        <v>79</v>
      </c>
      <c r="B93" s="24">
        <v>130924</v>
      </c>
      <c r="C93" s="34">
        <f t="shared" si="2"/>
        <v>15.22</v>
      </c>
      <c r="D93" s="34">
        <v>15.22</v>
      </c>
      <c r="E93" s="34"/>
      <c r="F93" s="5"/>
    </row>
    <row r="94" spans="1:6" s="14" customFormat="1" ht="19.5" x14ac:dyDescent="0.15">
      <c r="A94" s="21" t="s">
        <v>80</v>
      </c>
      <c r="B94" s="12">
        <v>130300</v>
      </c>
      <c r="C94" s="34">
        <f t="shared" si="2"/>
        <v>183.74</v>
      </c>
      <c r="D94" s="34">
        <f>SUM(D95:D96)</f>
        <v>183.74</v>
      </c>
      <c r="E94" s="34"/>
      <c r="F94" s="13"/>
    </row>
    <row r="95" spans="1:6" s="6" customFormat="1" ht="19.5" x14ac:dyDescent="0.15">
      <c r="A95" s="4" t="s">
        <v>27</v>
      </c>
      <c r="B95" s="24"/>
      <c r="C95" s="34">
        <f t="shared" si="2"/>
        <v>78.67</v>
      </c>
      <c r="D95" s="34">
        <v>78.67</v>
      </c>
      <c r="E95" s="34"/>
      <c r="F95" s="5"/>
    </row>
    <row r="96" spans="1:6" s="6" customFormat="1" ht="19.5" x14ac:dyDescent="0.15">
      <c r="A96" s="4" t="s">
        <v>5</v>
      </c>
      <c r="B96" s="22"/>
      <c r="C96" s="34">
        <f t="shared" si="2"/>
        <v>105.07</v>
      </c>
      <c r="D96" s="34">
        <f>SUM(D97:D99)</f>
        <v>105.07</v>
      </c>
      <c r="E96" s="34"/>
      <c r="F96" s="5"/>
    </row>
    <row r="97" spans="1:6" s="6" customFormat="1" ht="19.5" x14ac:dyDescent="0.15">
      <c r="A97" s="23" t="s">
        <v>81</v>
      </c>
      <c r="B97" s="24">
        <v>130322</v>
      </c>
      <c r="C97" s="34">
        <f t="shared" si="2"/>
        <v>30.52</v>
      </c>
      <c r="D97" s="34">
        <v>30.52</v>
      </c>
      <c r="E97" s="34"/>
      <c r="F97" s="5"/>
    </row>
    <row r="98" spans="1:6" s="6" customFormat="1" ht="19.5" x14ac:dyDescent="0.15">
      <c r="A98" s="23" t="s">
        <v>82</v>
      </c>
      <c r="B98" s="24">
        <v>130324</v>
      </c>
      <c r="C98" s="34">
        <f t="shared" si="2"/>
        <v>28.72</v>
      </c>
      <c r="D98" s="34">
        <v>28.72</v>
      </c>
      <c r="E98" s="34"/>
      <c r="F98" s="5"/>
    </row>
    <row r="99" spans="1:6" s="6" customFormat="1" ht="19.5" x14ac:dyDescent="0.15">
      <c r="A99" s="23" t="s">
        <v>83</v>
      </c>
      <c r="B99" s="24">
        <v>130321</v>
      </c>
      <c r="C99" s="34">
        <f t="shared" si="2"/>
        <v>45.83</v>
      </c>
      <c r="D99" s="34">
        <v>45.83</v>
      </c>
      <c r="E99" s="34"/>
      <c r="F99" s="5"/>
    </row>
    <row r="100" spans="1:6" s="10" customFormat="1" ht="19.5" x14ac:dyDescent="0.15">
      <c r="A100" s="7" t="s">
        <v>84</v>
      </c>
      <c r="B100" s="8">
        <v>130500</v>
      </c>
      <c r="C100" s="34">
        <f t="shared" si="2"/>
        <v>388.28000000000003</v>
      </c>
      <c r="D100" s="34">
        <f>SUM(D101:D102)</f>
        <v>373.68</v>
      </c>
      <c r="E100" s="34">
        <v>14.6</v>
      </c>
      <c r="F100" s="9"/>
    </row>
    <row r="101" spans="1:6" s="6" customFormat="1" ht="19.5" x14ac:dyDescent="0.15">
      <c r="A101" s="4" t="s">
        <v>27</v>
      </c>
      <c r="B101" s="24"/>
      <c r="C101" s="34">
        <f t="shared" si="2"/>
        <v>62.18</v>
      </c>
      <c r="D101" s="34">
        <v>62.18</v>
      </c>
      <c r="E101" s="34"/>
      <c r="F101" s="5"/>
    </row>
    <row r="102" spans="1:6" s="6" customFormat="1" ht="19.5" x14ac:dyDescent="0.15">
      <c r="A102" s="4" t="s">
        <v>5</v>
      </c>
      <c r="B102" s="22"/>
      <c r="C102" s="34">
        <f t="shared" si="2"/>
        <v>326.10000000000002</v>
      </c>
      <c r="D102" s="34">
        <f>SUM(D103:D118)</f>
        <v>311.5</v>
      </c>
      <c r="E102" s="34">
        <v>14.6</v>
      </c>
      <c r="F102" s="5"/>
    </row>
    <row r="103" spans="1:6" s="6" customFormat="1" ht="19.5" x14ac:dyDescent="0.15">
      <c r="A103" s="23" t="s">
        <v>85</v>
      </c>
      <c r="B103" s="24">
        <v>130581</v>
      </c>
      <c r="C103" s="34">
        <f t="shared" si="2"/>
        <v>28.85</v>
      </c>
      <c r="D103" s="34">
        <v>28.85</v>
      </c>
      <c r="E103" s="34"/>
      <c r="F103" s="5"/>
    </row>
    <row r="104" spans="1:6" s="6" customFormat="1" ht="19.5" x14ac:dyDescent="0.15">
      <c r="A104" s="23" t="s">
        <v>86</v>
      </c>
      <c r="B104" s="24">
        <v>130522</v>
      </c>
      <c r="C104" s="34">
        <f t="shared" si="2"/>
        <v>15.74</v>
      </c>
      <c r="D104" s="34">
        <v>15.74</v>
      </c>
      <c r="E104" s="34"/>
      <c r="F104" s="5"/>
    </row>
    <row r="105" spans="1:6" s="6" customFormat="1" ht="19.5" x14ac:dyDescent="0.15">
      <c r="A105" s="23" t="s">
        <v>87</v>
      </c>
      <c r="B105" s="24">
        <v>130524</v>
      </c>
      <c r="C105" s="34">
        <f t="shared" si="2"/>
        <v>9.67</v>
      </c>
      <c r="D105" s="34">
        <v>9.67</v>
      </c>
      <c r="E105" s="34"/>
      <c r="F105" s="5"/>
    </row>
    <row r="106" spans="1:6" s="6" customFormat="1" ht="19.5" x14ac:dyDescent="0.15">
      <c r="A106" s="23" t="s">
        <v>88</v>
      </c>
      <c r="B106" s="24">
        <v>130525</v>
      </c>
      <c r="C106" s="34">
        <f t="shared" si="2"/>
        <v>22.59</v>
      </c>
      <c r="D106" s="34">
        <v>22.59</v>
      </c>
      <c r="E106" s="34"/>
      <c r="F106" s="5"/>
    </row>
    <row r="107" spans="1:6" s="6" customFormat="1" ht="19.5" x14ac:dyDescent="0.15">
      <c r="A107" s="23" t="s">
        <v>89</v>
      </c>
      <c r="B107" s="24">
        <v>130528</v>
      </c>
      <c r="C107" s="34">
        <f t="shared" si="2"/>
        <v>32.26</v>
      </c>
      <c r="D107" s="34">
        <v>32.26</v>
      </c>
      <c r="E107" s="34"/>
      <c r="F107" s="5"/>
    </row>
    <row r="108" spans="1:6" s="6" customFormat="1" ht="19.5" x14ac:dyDescent="0.15">
      <c r="A108" s="23" t="s">
        <v>90</v>
      </c>
      <c r="B108" s="24">
        <v>130529</v>
      </c>
      <c r="C108" s="34">
        <f t="shared" si="2"/>
        <v>19.77</v>
      </c>
      <c r="D108" s="34">
        <v>19.77</v>
      </c>
      <c r="E108" s="34"/>
      <c r="F108" s="5"/>
    </row>
    <row r="109" spans="1:6" s="6" customFormat="1" ht="19.5" x14ac:dyDescent="0.15">
      <c r="A109" s="23" t="s">
        <v>91</v>
      </c>
      <c r="B109" s="24">
        <v>130530</v>
      </c>
      <c r="C109" s="34">
        <f t="shared" si="2"/>
        <v>11.03</v>
      </c>
      <c r="D109" s="34">
        <v>11.03</v>
      </c>
      <c r="E109" s="34"/>
      <c r="F109" s="5"/>
    </row>
    <row r="110" spans="1:6" s="6" customFormat="1" ht="19.5" x14ac:dyDescent="0.15">
      <c r="A110" s="23" t="s">
        <v>92</v>
      </c>
      <c r="B110" s="24">
        <v>130531</v>
      </c>
      <c r="C110" s="34">
        <f t="shared" si="2"/>
        <v>15.16</v>
      </c>
      <c r="D110" s="34">
        <v>15.16</v>
      </c>
      <c r="E110" s="34"/>
      <c r="F110" s="5"/>
    </row>
    <row r="111" spans="1:6" s="6" customFormat="1" ht="19.5" x14ac:dyDescent="0.15">
      <c r="A111" s="23" t="s">
        <v>93</v>
      </c>
      <c r="B111" s="24">
        <v>130532</v>
      </c>
      <c r="C111" s="34">
        <f t="shared" si="2"/>
        <v>15.43</v>
      </c>
      <c r="D111" s="34">
        <v>15.43</v>
      </c>
      <c r="E111" s="34"/>
      <c r="F111" s="5"/>
    </row>
    <row r="112" spans="1:6" s="6" customFormat="1" ht="19.5" x14ac:dyDescent="0.15">
      <c r="A112" s="23" t="s">
        <v>94</v>
      </c>
      <c r="B112" s="24">
        <v>130533</v>
      </c>
      <c r="C112" s="34">
        <f t="shared" si="2"/>
        <v>32.5</v>
      </c>
      <c r="D112" s="34">
        <v>32.5</v>
      </c>
      <c r="E112" s="34"/>
      <c r="F112" s="5"/>
    </row>
    <row r="113" spans="1:6" s="6" customFormat="1" ht="19.5" x14ac:dyDescent="0.15">
      <c r="A113" s="23" t="s">
        <v>95</v>
      </c>
      <c r="B113" s="24">
        <v>130534</v>
      </c>
      <c r="C113" s="34">
        <f t="shared" si="2"/>
        <v>25.29</v>
      </c>
      <c r="D113" s="34">
        <v>17.989999999999998</v>
      </c>
      <c r="E113" s="34">
        <v>7.3</v>
      </c>
      <c r="F113" s="5"/>
    </row>
    <row r="114" spans="1:6" s="6" customFormat="1" ht="19.5" x14ac:dyDescent="0.15">
      <c r="A114" s="23" t="s">
        <v>96</v>
      </c>
      <c r="B114" s="24">
        <v>130535</v>
      </c>
      <c r="C114" s="34">
        <f t="shared" si="2"/>
        <v>18.78</v>
      </c>
      <c r="D114" s="34">
        <v>18.78</v>
      </c>
      <c r="E114" s="34"/>
      <c r="F114" s="5"/>
    </row>
    <row r="115" spans="1:6" s="6" customFormat="1" ht="19.5" x14ac:dyDescent="0.15">
      <c r="A115" s="23" t="s">
        <v>97</v>
      </c>
      <c r="B115" s="24">
        <v>130582</v>
      </c>
      <c r="C115" s="34">
        <f t="shared" si="2"/>
        <v>29.55</v>
      </c>
      <c r="D115" s="34">
        <v>22.25</v>
      </c>
      <c r="E115" s="34">
        <v>7.3</v>
      </c>
      <c r="F115" s="5"/>
    </row>
    <row r="116" spans="1:6" s="6" customFormat="1" ht="19.5" x14ac:dyDescent="0.15">
      <c r="A116" s="23" t="s">
        <v>98</v>
      </c>
      <c r="B116" s="24">
        <v>130523</v>
      </c>
      <c r="C116" s="34">
        <f t="shared" si="2"/>
        <v>19.18</v>
      </c>
      <c r="D116" s="34">
        <v>19.18</v>
      </c>
      <c r="E116" s="34"/>
      <c r="F116" s="5"/>
    </row>
    <row r="117" spans="1:6" s="6" customFormat="1" ht="19.5" x14ac:dyDescent="0.15">
      <c r="A117" s="23" t="s">
        <v>99</v>
      </c>
      <c r="B117" s="24">
        <v>130526</v>
      </c>
      <c r="C117" s="34">
        <f t="shared" si="2"/>
        <v>14.9</v>
      </c>
      <c r="D117" s="34">
        <v>14.9</v>
      </c>
      <c r="E117" s="34"/>
      <c r="F117" s="5"/>
    </row>
    <row r="118" spans="1:6" s="6" customFormat="1" ht="19.5" x14ac:dyDescent="0.15">
      <c r="A118" s="23" t="s">
        <v>100</v>
      </c>
      <c r="B118" s="24">
        <v>130527</v>
      </c>
      <c r="C118" s="34">
        <f t="shared" si="2"/>
        <v>15.4</v>
      </c>
      <c r="D118" s="34">
        <v>15.4</v>
      </c>
      <c r="E118" s="34"/>
      <c r="F118" s="5"/>
    </row>
    <row r="119" spans="1:6" s="14" customFormat="1" ht="19.5" x14ac:dyDescent="0.15">
      <c r="A119" s="21" t="s">
        <v>101</v>
      </c>
      <c r="B119" s="12">
        <v>131000</v>
      </c>
      <c r="C119" s="34">
        <f t="shared" si="2"/>
        <v>227.07</v>
      </c>
      <c r="D119" s="34">
        <f>SUM(D120:D121)</f>
        <v>227.07</v>
      </c>
      <c r="E119" s="34"/>
      <c r="F119" s="13"/>
    </row>
    <row r="120" spans="1:6" s="6" customFormat="1" ht="19.5" x14ac:dyDescent="0.15">
      <c r="A120" s="4" t="s">
        <v>27</v>
      </c>
      <c r="B120" s="24"/>
      <c r="C120" s="34">
        <f t="shared" si="2"/>
        <v>88.95</v>
      </c>
      <c r="D120" s="34">
        <v>88.95</v>
      </c>
      <c r="E120" s="34"/>
      <c r="F120" s="5"/>
    </row>
    <row r="121" spans="1:6" s="6" customFormat="1" ht="19.5" x14ac:dyDescent="0.15">
      <c r="A121" s="4" t="s">
        <v>5</v>
      </c>
      <c r="B121" s="22"/>
      <c r="C121" s="34">
        <f t="shared" si="2"/>
        <v>138.12</v>
      </c>
      <c r="D121" s="34">
        <f>SUM(D122:D127)</f>
        <v>138.12</v>
      </c>
      <c r="E121" s="34"/>
      <c r="F121" s="5"/>
    </row>
    <row r="122" spans="1:6" s="6" customFormat="1" ht="19.5" x14ac:dyDescent="0.15">
      <c r="A122" s="23" t="s">
        <v>102</v>
      </c>
      <c r="B122" s="24">
        <v>131082</v>
      </c>
      <c r="C122" s="34">
        <f t="shared" si="2"/>
        <v>31.32</v>
      </c>
      <c r="D122" s="34">
        <v>31.32</v>
      </c>
      <c r="E122" s="34"/>
      <c r="F122" s="5"/>
    </row>
    <row r="123" spans="1:6" s="6" customFormat="1" ht="19.5" x14ac:dyDescent="0.15">
      <c r="A123" s="23" t="s">
        <v>103</v>
      </c>
      <c r="B123" s="24">
        <v>131024</v>
      </c>
      <c r="C123" s="34">
        <f t="shared" si="2"/>
        <v>18.71</v>
      </c>
      <c r="D123" s="34">
        <v>18.71</v>
      </c>
      <c r="E123" s="34"/>
      <c r="F123" s="5"/>
    </row>
    <row r="124" spans="1:6" s="6" customFormat="1" ht="19.5" x14ac:dyDescent="0.15">
      <c r="A124" s="23" t="s">
        <v>104</v>
      </c>
      <c r="B124" s="24">
        <v>131081</v>
      </c>
      <c r="C124" s="34">
        <f t="shared" si="2"/>
        <v>27.46</v>
      </c>
      <c r="D124" s="34">
        <v>27.46</v>
      </c>
      <c r="E124" s="34"/>
      <c r="F124" s="5"/>
    </row>
    <row r="125" spans="1:6" s="6" customFormat="1" ht="19.5" x14ac:dyDescent="0.15">
      <c r="A125" s="23" t="s">
        <v>105</v>
      </c>
      <c r="B125" s="24">
        <v>131026</v>
      </c>
      <c r="C125" s="34">
        <f t="shared" si="2"/>
        <v>27.11</v>
      </c>
      <c r="D125" s="34">
        <v>27.11</v>
      </c>
      <c r="E125" s="34"/>
      <c r="F125" s="5"/>
    </row>
    <row r="126" spans="1:6" s="6" customFormat="1" ht="19.5" x14ac:dyDescent="0.15">
      <c r="A126" s="23" t="s">
        <v>106</v>
      </c>
      <c r="B126" s="24">
        <v>131025</v>
      </c>
      <c r="C126" s="34">
        <f t="shared" si="2"/>
        <v>25.04</v>
      </c>
      <c r="D126" s="34">
        <v>25.04</v>
      </c>
      <c r="E126" s="34"/>
      <c r="F126" s="5"/>
    </row>
    <row r="127" spans="1:6" s="6" customFormat="1" ht="19.5" x14ac:dyDescent="0.15">
      <c r="A127" s="23" t="s">
        <v>107</v>
      </c>
      <c r="B127" s="24">
        <v>131028</v>
      </c>
      <c r="C127" s="34">
        <f t="shared" si="2"/>
        <v>8.48</v>
      </c>
      <c r="D127" s="34">
        <v>8.48</v>
      </c>
      <c r="E127" s="34"/>
      <c r="F127" s="5"/>
    </row>
    <row r="128" spans="1:6" s="10" customFormat="1" ht="19.5" x14ac:dyDescent="0.15">
      <c r="A128" s="7" t="s">
        <v>108</v>
      </c>
      <c r="B128" s="8">
        <v>130800</v>
      </c>
      <c r="C128" s="34">
        <f t="shared" si="2"/>
        <v>418.72</v>
      </c>
      <c r="D128" s="34">
        <f>SUM(D129:D130)</f>
        <v>404.12</v>
      </c>
      <c r="E128" s="34">
        <v>14.6</v>
      </c>
      <c r="F128" s="9"/>
    </row>
    <row r="129" spans="1:6" s="6" customFormat="1" ht="19.5" x14ac:dyDescent="0.15">
      <c r="A129" s="4" t="s">
        <v>27</v>
      </c>
      <c r="B129" s="24"/>
      <c r="C129" s="34">
        <f t="shared" si="2"/>
        <v>34.53</v>
      </c>
      <c r="D129" s="34">
        <v>34.53</v>
      </c>
      <c r="E129" s="34"/>
      <c r="F129" s="5"/>
    </row>
    <row r="130" spans="1:6" s="6" customFormat="1" ht="19.5" x14ac:dyDescent="0.15">
      <c r="A130" s="4" t="s">
        <v>5</v>
      </c>
      <c r="B130" s="22"/>
      <c r="C130" s="34">
        <f t="shared" si="2"/>
        <v>384.19</v>
      </c>
      <c r="D130" s="34">
        <f>SUM(D131:D138)</f>
        <v>369.59</v>
      </c>
      <c r="E130" s="34">
        <v>14.6</v>
      </c>
      <c r="F130" s="5"/>
    </row>
    <row r="131" spans="1:6" s="6" customFormat="1" ht="19.5" x14ac:dyDescent="0.15">
      <c r="A131" s="23" t="s">
        <v>109</v>
      </c>
      <c r="B131" s="24">
        <v>130826</v>
      </c>
      <c r="C131" s="34">
        <f t="shared" si="2"/>
        <v>66.78</v>
      </c>
      <c r="D131" s="34">
        <v>66.78</v>
      </c>
      <c r="E131" s="34"/>
      <c r="F131" s="5"/>
    </row>
    <row r="132" spans="1:6" s="6" customFormat="1" ht="19.5" x14ac:dyDescent="0.15">
      <c r="A132" s="23" t="s">
        <v>110</v>
      </c>
      <c r="B132" s="24">
        <v>130828</v>
      </c>
      <c r="C132" s="34">
        <f t="shared" si="2"/>
        <v>81.69</v>
      </c>
      <c r="D132" s="34">
        <v>74.39</v>
      </c>
      <c r="E132" s="34">
        <v>7.3</v>
      </c>
      <c r="F132" s="5"/>
    </row>
    <row r="133" spans="1:6" s="6" customFormat="1" ht="19.5" x14ac:dyDescent="0.15">
      <c r="A133" s="23" t="s">
        <v>111</v>
      </c>
      <c r="B133" s="24">
        <v>130821</v>
      </c>
      <c r="C133" s="34">
        <f t="shared" si="2"/>
        <v>50.44</v>
      </c>
      <c r="D133" s="34">
        <v>43.14</v>
      </c>
      <c r="E133" s="34">
        <v>7.3</v>
      </c>
      <c r="F133" s="5"/>
    </row>
    <row r="134" spans="1:6" s="6" customFormat="1" ht="19.5" x14ac:dyDescent="0.15">
      <c r="A134" s="23" t="s">
        <v>112</v>
      </c>
      <c r="B134" s="24">
        <v>130822</v>
      </c>
      <c r="C134" s="34">
        <f t="shared" si="2"/>
        <v>35.950000000000003</v>
      </c>
      <c r="D134" s="34">
        <v>35.950000000000003</v>
      </c>
      <c r="E134" s="34"/>
      <c r="F134" s="5"/>
    </row>
    <row r="135" spans="1:6" s="6" customFormat="1" ht="19.5" x14ac:dyDescent="0.15">
      <c r="A135" s="23" t="s">
        <v>113</v>
      </c>
      <c r="B135" s="24">
        <v>130823</v>
      </c>
      <c r="C135" s="34">
        <f t="shared" si="2"/>
        <v>36.729999999999997</v>
      </c>
      <c r="D135" s="34">
        <v>36.729999999999997</v>
      </c>
      <c r="E135" s="34"/>
      <c r="F135" s="5"/>
    </row>
    <row r="136" spans="1:6" s="6" customFormat="1" ht="19.5" x14ac:dyDescent="0.15">
      <c r="A136" s="23" t="s">
        <v>114</v>
      </c>
      <c r="B136" s="24">
        <v>130827</v>
      </c>
      <c r="C136" s="34">
        <f t="shared" si="2"/>
        <v>26.82</v>
      </c>
      <c r="D136" s="34">
        <v>26.82</v>
      </c>
      <c r="E136" s="34"/>
      <c r="F136" s="5"/>
    </row>
    <row r="137" spans="1:6" s="6" customFormat="1" ht="19.5" x14ac:dyDescent="0.15">
      <c r="A137" s="23" t="s">
        <v>115</v>
      </c>
      <c r="B137" s="24">
        <v>130824</v>
      </c>
      <c r="C137" s="34">
        <f t="shared" ref="C137:C156" si="3">SUM(D137:E137)</f>
        <v>33.82</v>
      </c>
      <c r="D137" s="34">
        <v>33.82</v>
      </c>
      <c r="E137" s="34"/>
      <c r="F137" s="5"/>
    </row>
    <row r="138" spans="1:6" s="6" customFormat="1" ht="19.5" x14ac:dyDescent="0.15">
      <c r="A138" s="23" t="s">
        <v>116</v>
      </c>
      <c r="B138" s="24">
        <v>130825</v>
      </c>
      <c r="C138" s="34">
        <f t="shared" si="3"/>
        <v>51.96</v>
      </c>
      <c r="D138" s="34">
        <v>51.96</v>
      </c>
      <c r="E138" s="34"/>
      <c r="F138" s="5"/>
    </row>
    <row r="139" spans="1:6" s="10" customFormat="1" ht="39" x14ac:dyDescent="0.15">
      <c r="A139" s="7" t="s">
        <v>117</v>
      </c>
      <c r="B139" s="8">
        <v>131100</v>
      </c>
      <c r="C139" s="34">
        <f t="shared" si="3"/>
        <v>284.53000000000003</v>
      </c>
      <c r="D139" s="34">
        <f>SUM(D140:D141)</f>
        <v>277.23</v>
      </c>
      <c r="E139" s="34">
        <v>7.3</v>
      </c>
      <c r="F139" s="41" t="s">
        <v>141</v>
      </c>
    </row>
    <row r="140" spans="1:6" s="6" customFormat="1" ht="19.5" x14ac:dyDescent="0.15">
      <c r="A140" s="4" t="s">
        <v>27</v>
      </c>
      <c r="B140" s="24"/>
      <c r="C140" s="34">
        <f t="shared" si="3"/>
        <v>53.06</v>
      </c>
      <c r="D140" s="34">
        <v>53.06</v>
      </c>
      <c r="E140" s="34"/>
      <c r="F140" s="5"/>
    </row>
    <row r="141" spans="1:6" s="6" customFormat="1" ht="19.5" x14ac:dyDescent="0.15">
      <c r="A141" s="4" t="s">
        <v>5</v>
      </c>
      <c r="B141" s="22"/>
      <c r="C141" s="34">
        <f t="shared" si="3"/>
        <v>224.17000000000002</v>
      </c>
      <c r="D141" s="34">
        <f>SUM(D142:D150)</f>
        <v>224.17000000000002</v>
      </c>
      <c r="E141" s="34"/>
      <c r="F141" s="5"/>
    </row>
    <row r="142" spans="1:6" s="6" customFormat="1" ht="19.5" x14ac:dyDescent="0.15">
      <c r="A142" s="23" t="s">
        <v>118</v>
      </c>
      <c r="B142" s="24">
        <v>131124</v>
      </c>
      <c r="C142" s="34">
        <f t="shared" si="3"/>
        <v>14.48</v>
      </c>
      <c r="D142" s="34">
        <v>14.48</v>
      </c>
      <c r="E142" s="34"/>
      <c r="F142" s="5"/>
    </row>
    <row r="143" spans="1:6" s="6" customFormat="1" ht="19.5" x14ac:dyDescent="0.15">
      <c r="A143" s="23" t="s">
        <v>119</v>
      </c>
      <c r="B143" s="24">
        <v>131125</v>
      </c>
      <c r="C143" s="34">
        <f t="shared" si="3"/>
        <v>16.32</v>
      </c>
      <c r="D143" s="34">
        <v>16.32</v>
      </c>
      <c r="E143" s="34"/>
      <c r="F143" s="5"/>
    </row>
    <row r="144" spans="1:6" s="6" customFormat="1" ht="19.5" x14ac:dyDescent="0.15">
      <c r="A144" s="23" t="s">
        <v>120</v>
      </c>
      <c r="B144" s="24">
        <v>131123</v>
      </c>
      <c r="C144" s="34">
        <f t="shared" si="3"/>
        <v>13.57</v>
      </c>
      <c r="D144" s="34">
        <v>13.57</v>
      </c>
      <c r="E144" s="34"/>
      <c r="F144" s="5"/>
    </row>
    <row r="145" spans="1:6" s="6" customFormat="1" ht="19.5" x14ac:dyDescent="0.15">
      <c r="A145" s="23" t="s">
        <v>121</v>
      </c>
      <c r="B145" s="24">
        <v>131126</v>
      </c>
      <c r="C145" s="34">
        <f t="shared" si="3"/>
        <v>30.16</v>
      </c>
      <c r="D145" s="34">
        <v>30.16</v>
      </c>
      <c r="E145" s="34"/>
      <c r="F145" s="5"/>
    </row>
    <row r="146" spans="1:6" s="6" customFormat="1" ht="19.5" x14ac:dyDescent="0.15">
      <c r="A146" s="23" t="s">
        <v>122</v>
      </c>
      <c r="B146" s="24">
        <v>131128</v>
      </c>
      <c r="C146" s="34">
        <f t="shared" si="3"/>
        <v>27.3</v>
      </c>
      <c r="D146" s="34">
        <v>27.3</v>
      </c>
      <c r="E146" s="34"/>
      <c r="F146" s="5"/>
    </row>
    <row r="147" spans="1:6" s="6" customFormat="1" ht="19.5" x14ac:dyDescent="0.15">
      <c r="A147" s="23" t="s">
        <v>123</v>
      </c>
      <c r="B147" s="24">
        <v>131127</v>
      </c>
      <c r="C147" s="34">
        <f t="shared" si="3"/>
        <v>40.75</v>
      </c>
      <c r="D147" s="34">
        <v>40.75</v>
      </c>
      <c r="E147" s="34"/>
      <c r="F147" s="5"/>
    </row>
    <row r="148" spans="1:6" s="6" customFormat="1" ht="19.5" x14ac:dyDescent="0.15">
      <c r="A148" s="23" t="s">
        <v>124</v>
      </c>
      <c r="B148" s="24">
        <v>131122</v>
      </c>
      <c r="C148" s="34">
        <f t="shared" si="3"/>
        <v>24.71</v>
      </c>
      <c r="D148" s="34">
        <v>24.71</v>
      </c>
      <c r="E148" s="34"/>
      <c r="F148" s="5"/>
    </row>
    <row r="149" spans="1:6" s="6" customFormat="1" ht="19.5" x14ac:dyDescent="0.15">
      <c r="A149" s="23" t="s">
        <v>125</v>
      </c>
      <c r="B149" s="24">
        <v>131121</v>
      </c>
      <c r="C149" s="34">
        <f t="shared" si="3"/>
        <v>24.08</v>
      </c>
      <c r="D149" s="34">
        <v>24.08</v>
      </c>
      <c r="E149" s="34"/>
      <c r="F149" s="5"/>
    </row>
    <row r="150" spans="1:6" s="6" customFormat="1" ht="19.5" x14ac:dyDescent="0.15">
      <c r="A150" s="23" t="s">
        <v>126</v>
      </c>
      <c r="B150" s="24">
        <v>131182</v>
      </c>
      <c r="C150" s="34">
        <f t="shared" si="3"/>
        <v>32.799999999999997</v>
      </c>
      <c r="D150" s="34">
        <v>32.799999999999997</v>
      </c>
      <c r="E150" s="34"/>
      <c r="F150" s="5"/>
    </row>
    <row r="151" spans="1:6" s="10" customFormat="1" ht="19.5" x14ac:dyDescent="0.15">
      <c r="A151" s="7" t="s">
        <v>127</v>
      </c>
      <c r="B151" s="12">
        <v>139900</v>
      </c>
      <c r="C151" s="34">
        <f t="shared" si="3"/>
        <v>50.94</v>
      </c>
      <c r="D151" s="34">
        <f>SUM(D152:D154)</f>
        <v>50.94</v>
      </c>
      <c r="E151" s="34"/>
      <c r="F151" s="9"/>
    </row>
    <row r="152" spans="1:6" s="6" customFormat="1" ht="19.5" x14ac:dyDescent="0.15">
      <c r="A152" s="23" t="s">
        <v>128</v>
      </c>
      <c r="B152" s="24">
        <v>130629</v>
      </c>
      <c r="C152" s="34">
        <f t="shared" si="3"/>
        <v>12.17</v>
      </c>
      <c r="D152" s="34">
        <v>12.17</v>
      </c>
      <c r="E152" s="34"/>
      <c r="F152" s="5"/>
    </row>
    <row r="153" spans="1:6" s="6" customFormat="1" ht="41.25" customHeight="1" x14ac:dyDescent="0.15">
      <c r="A153" s="23" t="s">
        <v>129</v>
      </c>
      <c r="B153" s="24">
        <v>130632</v>
      </c>
      <c r="C153" s="34">
        <f t="shared" si="3"/>
        <v>20.7</v>
      </c>
      <c r="D153" s="34">
        <v>20.7</v>
      </c>
      <c r="E153" s="34"/>
      <c r="F153" s="25"/>
    </row>
    <row r="154" spans="1:6" s="6" customFormat="1" ht="41.25" customHeight="1" x14ac:dyDescent="0.15">
      <c r="A154" s="23" t="s">
        <v>130</v>
      </c>
      <c r="B154" s="24">
        <v>130638</v>
      </c>
      <c r="C154" s="34">
        <f t="shared" si="3"/>
        <v>18.07</v>
      </c>
      <c r="D154" s="34">
        <v>18.07</v>
      </c>
      <c r="E154" s="34"/>
      <c r="F154" s="26"/>
    </row>
    <row r="155" spans="1:6" s="10" customFormat="1" ht="19.5" x14ac:dyDescent="0.15">
      <c r="A155" s="7" t="s">
        <v>131</v>
      </c>
      <c r="B155" s="8">
        <v>130682</v>
      </c>
      <c r="C155" s="34">
        <f t="shared" si="3"/>
        <v>46.52</v>
      </c>
      <c r="D155" s="34">
        <v>46.52</v>
      </c>
      <c r="E155" s="34"/>
      <c r="F155" s="9"/>
    </row>
    <row r="156" spans="1:6" s="14" customFormat="1" ht="19.5" x14ac:dyDescent="0.15">
      <c r="A156" s="21" t="s">
        <v>132</v>
      </c>
      <c r="B156" s="12">
        <v>130181</v>
      </c>
      <c r="C156" s="34">
        <f t="shared" si="3"/>
        <v>28.46</v>
      </c>
      <c r="D156" s="34">
        <v>28.46</v>
      </c>
      <c r="E156" s="34"/>
      <c r="F156" s="13"/>
    </row>
    <row r="157" spans="1:6" s="6" customFormat="1" ht="19.5" x14ac:dyDescent="0.15">
      <c r="A157" s="27"/>
      <c r="B157" s="28"/>
      <c r="C157" s="38"/>
      <c r="D157" s="35"/>
      <c r="E157" s="35"/>
    </row>
    <row r="158" spans="1:6" s="6" customFormat="1" ht="19.5" x14ac:dyDescent="0.15">
      <c r="A158" s="28"/>
      <c r="B158" s="28"/>
      <c r="C158" s="38"/>
      <c r="D158" s="35"/>
      <c r="E158" s="35"/>
    </row>
    <row r="159" spans="1:6" s="6" customFormat="1" ht="19.5" x14ac:dyDescent="0.15">
      <c r="A159" s="28"/>
      <c r="B159" s="28"/>
      <c r="C159" s="38"/>
      <c r="D159" s="35"/>
      <c r="E159" s="35"/>
    </row>
  </sheetData>
  <mergeCells count="1">
    <mergeCell ref="A2:F2"/>
  </mergeCells>
  <phoneticPr fontId="2" type="noConversion"/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市县资金分配表</vt:lpstr>
      <vt:lpstr>市县资金分配表!Print_Area</vt:lpstr>
      <vt:lpstr>市县资金分配表!Print_Titles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2019-11-28T01:06:37Z</cp:lastPrinted>
  <dcterms:created xsi:type="dcterms:W3CDTF">2019-11-12T03:13:17Z</dcterms:created>
  <dcterms:modified xsi:type="dcterms:W3CDTF">2020-07-30T07:46:03Z</dcterms:modified>
</cp:coreProperties>
</file>