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<sst xmlns="http://schemas.openxmlformats.org/spreadsheetml/2006/main" count="1232" uniqueCount="553">
  <si>
    <t>申请就业见习补贴人员名册</t>
  </si>
  <si>
    <t>申请单位</t>
  </si>
  <si>
    <t>序号</t>
  </si>
  <si>
    <t>姓名</t>
  </si>
  <si>
    <t>性别</t>
  </si>
  <si>
    <t>年龄</t>
  </si>
  <si>
    <t>身份证号</t>
  </si>
  <si>
    <t>就业创业证号</t>
  </si>
  <si>
    <t>人员类别</t>
  </si>
  <si>
    <t>联系电话</t>
  </si>
  <si>
    <t>学历</t>
  </si>
  <si>
    <t>毕业院校</t>
  </si>
  <si>
    <t>毕业时间</t>
  </si>
  <si>
    <t>所学专业</t>
  </si>
  <si>
    <t>见习岗位</t>
  </si>
  <si>
    <t>见习起止时间</t>
  </si>
  <si>
    <t>补贴时段</t>
  </si>
  <si>
    <t>补贴金额（元）</t>
  </si>
  <si>
    <t>曲阳县财政局</t>
  </si>
  <si>
    <t>牛晓云</t>
  </si>
  <si>
    <t>女</t>
  </si>
  <si>
    <t>1306341997****3126</t>
  </si>
  <si>
    <t>1306340021000355</t>
  </si>
  <si>
    <t>177322293843</t>
  </si>
  <si>
    <t>本科</t>
  </si>
  <si>
    <t>西北师范大学</t>
  </si>
  <si>
    <t>2019.06.30</t>
  </si>
  <si>
    <t>音乐表演</t>
  </si>
  <si>
    <t>办公室职员</t>
  </si>
  <si>
    <t>2021.8.1-2022.7.31</t>
  </si>
  <si>
    <t>2022.4.1-2022.6.30</t>
  </si>
  <si>
    <t>合计</t>
  </si>
  <si>
    <t>曲阳第一医院</t>
  </si>
  <si>
    <t>苗欢</t>
  </si>
  <si>
    <t>1306342000****0027</t>
  </si>
  <si>
    <t>1306340021000605</t>
  </si>
  <si>
    <t>专科</t>
  </si>
  <si>
    <t>河北省女子职业技术学院</t>
  </si>
  <si>
    <t>2021.6.30</t>
  </si>
  <si>
    <t>护理学</t>
  </si>
  <si>
    <t>护士</t>
  </si>
  <si>
    <t>2021.10-2022.9</t>
  </si>
  <si>
    <t>苗婷</t>
  </si>
  <si>
    <t>1306342000****0049</t>
  </si>
  <si>
    <t>1306340021000610</t>
  </si>
  <si>
    <t>杨珍妮</t>
  </si>
  <si>
    <t>1306342001****3147</t>
  </si>
  <si>
    <t>1306340021000609</t>
  </si>
  <si>
    <t>石家庄医学高等专科学校</t>
  </si>
  <si>
    <t>焦树华</t>
  </si>
  <si>
    <t>1306341999****3147</t>
  </si>
  <si>
    <t>1306340021000626</t>
  </si>
  <si>
    <t>山东协和学院</t>
  </si>
  <si>
    <t>2021.6.28</t>
  </si>
  <si>
    <t>医学检验技术</t>
  </si>
  <si>
    <t>医生</t>
  </si>
  <si>
    <t>张灿</t>
  </si>
  <si>
    <t>1306342001****3525</t>
  </si>
  <si>
    <t>1306340021000621</t>
  </si>
  <si>
    <t>中专</t>
  </si>
  <si>
    <t>定州市卫生中等专业学校</t>
  </si>
  <si>
    <t>2020.7.1</t>
  </si>
  <si>
    <t>王怡</t>
  </si>
  <si>
    <t>1306342000****3521</t>
  </si>
  <si>
    <t>1306820017005789</t>
  </si>
  <si>
    <t>2019.7.1</t>
  </si>
  <si>
    <t>王伊诺</t>
  </si>
  <si>
    <t>1306271999****0622</t>
  </si>
  <si>
    <t>魏一丹</t>
  </si>
  <si>
    <t>1306341999****3524</t>
  </si>
  <si>
    <t>1306340021000613</t>
  </si>
  <si>
    <t>沧州医学高等专科学校</t>
  </si>
  <si>
    <t>2021.7.1</t>
  </si>
  <si>
    <t>临床医学</t>
  </si>
  <si>
    <t>郝子燕</t>
  </si>
  <si>
    <t>1306342000****2123</t>
  </si>
  <si>
    <t>1306340021000627</t>
  </si>
  <si>
    <t>燕京理工学院</t>
  </si>
  <si>
    <t>宋窦玉</t>
  </si>
  <si>
    <t>男</t>
  </si>
  <si>
    <t>1424241999****6516</t>
  </si>
  <si>
    <t>1306340021000616</t>
  </si>
  <si>
    <t>廊坊卫生职业学院</t>
  </si>
  <si>
    <t>孙森森</t>
  </si>
  <si>
    <t>1306341998****1319</t>
  </si>
  <si>
    <t>1306340021000608</t>
  </si>
  <si>
    <t>邢台医学高等专科学校</t>
  </si>
  <si>
    <t>张然</t>
  </si>
  <si>
    <t>1306342000****2340</t>
  </si>
  <si>
    <t>1306340021000611</t>
  </si>
  <si>
    <t>张悦</t>
  </si>
  <si>
    <t>1306022002****0624</t>
  </si>
  <si>
    <t>1306340021000614</t>
  </si>
  <si>
    <t>康复治疗</t>
  </si>
  <si>
    <t>高子恒</t>
  </si>
  <si>
    <t>1306341999****0052</t>
  </si>
  <si>
    <t>1306340021000615</t>
  </si>
  <si>
    <t>何旭</t>
  </si>
  <si>
    <t>1306821999****171X</t>
  </si>
  <si>
    <t>1306340021000617</t>
  </si>
  <si>
    <t>邢台市医学高等专科学校</t>
  </si>
  <si>
    <t>张新悦</t>
  </si>
  <si>
    <t>1306342000****1740</t>
  </si>
  <si>
    <t>1306340021000604</t>
  </si>
  <si>
    <t>保定华中技工学校</t>
  </si>
  <si>
    <t>2020.6.30</t>
  </si>
  <si>
    <t>庞子轩</t>
  </si>
  <si>
    <t>1306341999****0721</t>
  </si>
  <si>
    <t>1306340021000623</t>
  </si>
  <si>
    <t>甄欢</t>
  </si>
  <si>
    <t>1306341999****2726</t>
  </si>
  <si>
    <t>1306340021000606</t>
  </si>
  <si>
    <t>杨兰</t>
  </si>
  <si>
    <t>1306341998****3529</t>
  </si>
  <si>
    <t>1306340021000607</t>
  </si>
  <si>
    <t>刘晓倩</t>
  </si>
  <si>
    <t>1306341999****2743</t>
  </si>
  <si>
    <t>1306340021000624</t>
  </si>
  <si>
    <t>颜素诺</t>
  </si>
  <si>
    <t>1306342001****3320</t>
  </si>
  <si>
    <t>1306340021000618</t>
  </si>
  <si>
    <t>雷美佳</t>
  </si>
  <si>
    <t>1306342000****2347</t>
  </si>
  <si>
    <t>1306340021000612</t>
  </si>
  <si>
    <t>石家庄经济职业学院</t>
  </si>
  <si>
    <t>牛笑聪</t>
  </si>
  <si>
    <t>1306341999****312X</t>
  </si>
  <si>
    <t>1306340021000622</t>
  </si>
  <si>
    <t>北京中医药大学东方学院</t>
  </si>
  <si>
    <t>闫馨</t>
  </si>
  <si>
    <t>1306342001****0968</t>
  </si>
  <si>
    <t>1306340021000619</t>
  </si>
  <si>
    <t>朱烁</t>
  </si>
  <si>
    <t>1306341998****1370</t>
  </si>
  <si>
    <t>1306340021000628</t>
  </si>
  <si>
    <t>石家庄人民医学高等专科学校</t>
  </si>
  <si>
    <t>曲阳县残疾人联合会</t>
  </si>
  <si>
    <t>陈倩茹</t>
  </si>
  <si>
    <t>1306341997****3345</t>
  </si>
  <si>
    <t>1306340021000728</t>
  </si>
  <si>
    <t>河北师范大学汇华学院</t>
  </si>
  <si>
    <t>2020.10.30</t>
  </si>
  <si>
    <t>广告学</t>
  </si>
  <si>
    <t>文员</t>
  </si>
  <si>
    <t>2021.11.1-2022.10.31</t>
  </si>
  <si>
    <t>2022.1.1-2022.3.31</t>
  </si>
  <si>
    <t>曲阳县文化广电和旅游局</t>
  </si>
  <si>
    <t>王元</t>
  </si>
  <si>
    <t>1306341999****0028</t>
  </si>
  <si>
    <t>1306340022000240</t>
  </si>
  <si>
    <t>南京农业大学</t>
  </si>
  <si>
    <t>2021.6.1</t>
  </si>
  <si>
    <t>日语</t>
  </si>
  <si>
    <t>2022.5.1-2023.4.30</t>
  </si>
  <si>
    <t>2022.5.1-2022.6.30</t>
  </si>
  <si>
    <t>曲阳县人民政府办公室</t>
  </si>
  <si>
    <t>张瑞宁</t>
  </si>
  <si>
    <t>1306342000****329</t>
  </si>
  <si>
    <t>1306340021000177</t>
  </si>
  <si>
    <t>河北农业大学</t>
  </si>
  <si>
    <t>2021.6.20</t>
  </si>
  <si>
    <t>包装工程</t>
  </si>
  <si>
    <t>协助办公室工作</t>
  </si>
  <si>
    <t>2021.7.1-2022.6.30</t>
  </si>
  <si>
    <t>李佳</t>
  </si>
  <si>
    <t>1306341998****0045</t>
  </si>
  <si>
    <t>1306340021000113</t>
  </si>
  <si>
    <t>太原工业学院</t>
  </si>
  <si>
    <t>机械电子</t>
  </si>
  <si>
    <t>2021.6.1-2022.5.31</t>
  </si>
  <si>
    <t>2022.4.1-2022.5.31</t>
  </si>
  <si>
    <t>白森</t>
  </si>
  <si>
    <t>1306341998****2919</t>
  </si>
  <si>
    <t>1306340022000090</t>
  </si>
  <si>
    <t>保定学院</t>
  </si>
  <si>
    <t>休闲体育</t>
  </si>
  <si>
    <t>2022.4.1-2023.3.31</t>
  </si>
  <si>
    <t>曲阳县农业农村局</t>
  </si>
  <si>
    <t>葛韶萌</t>
  </si>
  <si>
    <t>1306341999****0021</t>
  </si>
  <si>
    <t>1306340021000726</t>
  </si>
  <si>
    <t>河北地质大学</t>
  </si>
  <si>
    <t>英语</t>
  </si>
  <si>
    <t>协助办公室</t>
  </si>
  <si>
    <t>曲阳县文物保管所</t>
  </si>
  <si>
    <t>袁泽柔</t>
  </si>
  <si>
    <t>1306341999****2946</t>
  </si>
  <si>
    <t>1306340022000122</t>
  </si>
  <si>
    <t>北华航天工业学院</t>
  </si>
  <si>
    <t>2021.6.18</t>
  </si>
  <si>
    <t>秘书</t>
  </si>
  <si>
    <t>讲解员</t>
  </si>
  <si>
    <t>2022.3.1-2023.2.28</t>
  </si>
  <si>
    <t>2022.3.1-2022.6.30</t>
  </si>
  <si>
    <t>曲阳县市场监督管理局</t>
  </si>
  <si>
    <t>葛晓晨</t>
  </si>
  <si>
    <t>1303641998****3526</t>
  </si>
  <si>
    <t>1306340021000090</t>
  </si>
  <si>
    <t>15097762300</t>
  </si>
  <si>
    <t>大专</t>
  </si>
  <si>
    <t>河北女子职业学院</t>
  </si>
  <si>
    <t>2019.6.30</t>
  </si>
  <si>
    <t>学前教育</t>
  </si>
  <si>
    <t>2021.5.1-2022.4.30</t>
  </si>
  <si>
    <t>2022.4.1-2022.4.30</t>
  </si>
  <si>
    <t>张泽林</t>
  </si>
  <si>
    <t xml:space="preserve"> 男</t>
  </si>
  <si>
    <t>1306342001****003X</t>
  </si>
  <si>
    <t>1306340021000084</t>
  </si>
  <si>
    <t>河北省曲阳县职业技术教育中心</t>
  </si>
  <si>
    <t>计算机应用</t>
  </si>
  <si>
    <t>彭娇</t>
  </si>
  <si>
    <t>21</t>
  </si>
  <si>
    <t>1306341999****0023</t>
  </si>
  <si>
    <t>1306340021000176</t>
  </si>
  <si>
    <t>1</t>
  </si>
  <si>
    <t>13373276209</t>
  </si>
  <si>
    <t>燕山大学</t>
  </si>
  <si>
    <t>2021.6.15　</t>
  </si>
  <si>
    <t>燕山大学自动化</t>
  </si>
  <si>
    <t>2021.10.1-2021.12.31</t>
  </si>
  <si>
    <t>王福童</t>
  </si>
  <si>
    <t>1306341999****0029</t>
  </si>
  <si>
    <t>1306340021000585</t>
  </si>
  <si>
    <t>15933900099</t>
  </si>
  <si>
    <t>白城师范学院</t>
  </si>
  <si>
    <t>环境设计</t>
  </si>
  <si>
    <t>雷雨恬</t>
  </si>
  <si>
    <t>22</t>
  </si>
  <si>
    <t>1306341998****0024</t>
  </si>
  <si>
    <t>1306340021000584</t>
  </si>
  <si>
    <t>17331527170</t>
  </si>
  <si>
    <t>华北理工大学轻工学院</t>
  </si>
  <si>
    <t>2021.6.21</t>
  </si>
  <si>
    <t>国际经济与贸易</t>
  </si>
  <si>
    <t>王蒴</t>
  </si>
  <si>
    <t>1306341999****2329</t>
  </si>
  <si>
    <t>1306340021000586</t>
  </si>
  <si>
    <t>15031960969</t>
  </si>
  <si>
    <t>廊坊师范学院</t>
  </si>
  <si>
    <t>美术</t>
  </si>
  <si>
    <t>樊子钊</t>
  </si>
  <si>
    <t>1306342000****0012</t>
  </si>
  <si>
    <t>1306340021000348</t>
  </si>
  <si>
    <t>15175272913</t>
  </si>
  <si>
    <t>承德医学院</t>
  </si>
  <si>
    <t>生物信息学</t>
  </si>
  <si>
    <t>赵若妍</t>
  </si>
  <si>
    <t>1306342001****0028</t>
  </si>
  <si>
    <t>1306340021000179</t>
  </si>
  <si>
    <t>17736237867</t>
  </si>
  <si>
    <t>景德镇学院</t>
  </si>
  <si>
    <t>数字媒体设计</t>
  </si>
  <si>
    <t>颜梦青</t>
  </si>
  <si>
    <t>1306342001****3322</t>
  </si>
  <si>
    <t>1306340022000281</t>
  </si>
  <si>
    <t>18731292065</t>
  </si>
  <si>
    <t>保定幼儿师范高等专业学校</t>
  </si>
  <si>
    <t>2022.6.1-2023.5.31</t>
  </si>
  <si>
    <t>2022.6.1-2022.6.30</t>
  </si>
  <si>
    <t>曲阳恒州医院</t>
  </si>
  <si>
    <t>刘玉龙</t>
  </si>
  <si>
    <t>1306342000****3319</t>
  </si>
  <si>
    <t>1306340021000629</t>
  </si>
  <si>
    <t>实习检验</t>
  </si>
  <si>
    <t>2021.10.1-2022.9.30</t>
  </si>
  <si>
    <t>张宁</t>
  </si>
  <si>
    <t>1306341998****001X</t>
  </si>
  <si>
    <t>1306340021000630</t>
  </si>
  <si>
    <t>王若丹</t>
  </si>
  <si>
    <t>1306341999****3561</t>
  </si>
  <si>
    <t>1306340021000631</t>
  </si>
  <si>
    <t>承德护理职业学院</t>
  </si>
  <si>
    <t>医学影像技术</t>
  </si>
  <si>
    <t>实习技师</t>
  </si>
  <si>
    <t>田茜</t>
  </si>
  <si>
    <t>1306341999****1744</t>
  </si>
  <si>
    <t>1306340021000639</t>
  </si>
  <si>
    <t>实习医师</t>
  </si>
  <si>
    <t>张璐璐</t>
  </si>
  <si>
    <t>1306341998****1723</t>
  </si>
  <si>
    <t>1306220019005493</t>
  </si>
  <si>
    <t>郑赛娅</t>
  </si>
  <si>
    <t>1306342000****3143</t>
  </si>
  <si>
    <t>1306340021000632</t>
  </si>
  <si>
    <t>石家庄财经职业学院</t>
  </si>
  <si>
    <t>护理</t>
  </si>
  <si>
    <t>杜一梦</t>
  </si>
  <si>
    <t>1306342000****2321</t>
  </si>
  <si>
    <t>1306340021000633</t>
  </si>
  <si>
    <t>李丹</t>
  </si>
  <si>
    <t>1306342000****3726</t>
  </si>
  <si>
    <t>1306340021000634</t>
  </si>
  <si>
    <t>石家庄科技信息职业学院</t>
  </si>
  <si>
    <t>李魏倩</t>
  </si>
  <si>
    <t>1306342003****196X</t>
  </si>
  <si>
    <t>1306340021000637</t>
  </si>
  <si>
    <t>石家庄白求恩医学中等专业学校</t>
  </si>
  <si>
    <t>侯紫薇</t>
  </si>
  <si>
    <t>1306342000****1925</t>
  </si>
  <si>
    <t>1306340021000636</t>
  </si>
  <si>
    <t>李琪</t>
  </si>
  <si>
    <t>1306342002****0024</t>
  </si>
  <si>
    <t>1306340021000638</t>
  </si>
  <si>
    <t>中国共产党曲阳县委员会宣传部</t>
  </si>
  <si>
    <t>魏佳乐</t>
  </si>
  <si>
    <t>1306341999****0019</t>
  </si>
  <si>
    <t>1309830020002099</t>
  </si>
  <si>
    <t>北京交通大学海滨学院</t>
  </si>
  <si>
    <t>2021.6.23</t>
  </si>
  <si>
    <t>计算机科学与技术</t>
  </si>
  <si>
    <t>办公室文员</t>
  </si>
  <si>
    <t>杨晓倩</t>
  </si>
  <si>
    <t>1306342000****3523</t>
  </si>
  <si>
    <t>1306340022000196</t>
  </si>
  <si>
    <t>常熟理工学院</t>
  </si>
  <si>
    <t>财务管理</t>
  </si>
  <si>
    <t>曲阳县统计局</t>
  </si>
  <si>
    <t>刘茵</t>
  </si>
  <si>
    <t>1306341999****0010</t>
  </si>
  <si>
    <t>1306340021000727</t>
  </si>
  <si>
    <t>13331039780</t>
  </si>
  <si>
    <t>北京工业大学耿丹学院</t>
  </si>
  <si>
    <t>2021.7.22</t>
  </si>
  <si>
    <t>工程管理</t>
  </si>
  <si>
    <t>办公室文秘</t>
  </si>
  <si>
    <t>曲阳县中医医院</t>
  </si>
  <si>
    <t>李明杨</t>
  </si>
  <si>
    <t>1306341998****1317</t>
  </si>
  <si>
    <t>1306340021000433</t>
  </si>
  <si>
    <t>手术室</t>
  </si>
  <si>
    <t>2021.9.1-2022.8.31</t>
  </si>
  <si>
    <t>甄晓东</t>
  </si>
  <si>
    <t>1306341999****2933</t>
  </si>
  <si>
    <t>1306340021000434</t>
  </si>
  <si>
    <t>康复治疗技术</t>
  </si>
  <si>
    <t>康复科</t>
  </si>
  <si>
    <t>陈曦</t>
  </si>
  <si>
    <t>1306341998****3321</t>
  </si>
  <si>
    <t>1306340021000435</t>
  </si>
  <si>
    <t>针灸推拿学</t>
  </si>
  <si>
    <t>刘子顺</t>
  </si>
  <si>
    <t>1306341999****0935</t>
  </si>
  <si>
    <t>1306340021000436</t>
  </si>
  <si>
    <t>15132454277</t>
  </si>
  <si>
    <t>检验科</t>
  </si>
  <si>
    <t>牛甜梦</t>
  </si>
  <si>
    <t>1306341998****3168</t>
  </si>
  <si>
    <t>1306340021000437</t>
  </si>
  <si>
    <t>中医学</t>
  </si>
  <si>
    <t>内四科</t>
  </si>
  <si>
    <t>李永康</t>
  </si>
  <si>
    <t>1306342000****0019</t>
  </si>
  <si>
    <t>1306340021000438</t>
  </si>
  <si>
    <t>18712992015</t>
  </si>
  <si>
    <t>河北女子职业技术学院</t>
  </si>
  <si>
    <t>内二科</t>
  </si>
  <si>
    <t>葛嘉林</t>
  </si>
  <si>
    <t>1306342000****1325</t>
  </si>
  <si>
    <t>1306340021000439</t>
  </si>
  <si>
    <t>内一科</t>
  </si>
  <si>
    <t>杨君</t>
  </si>
  <si>
    <t>1306342000****2720</t>
  </si>
  <si>
    <t>130634002100041</t>
  </si>
  <si>
    <t>发热门诊</t>
  </si>
  <si>
    <t>王菲</t>
  </si>
  <si>
    <t>1306342000****3522</t>
  </si>
  <si>
    <t>1306340022000179</t>
  </si>
  <si>
    <t>核算采集室</t>
  </si>
  <si>
    <t>田一程</t>
  </si>
  <si>
    <t>20</t>
  </si>
  <si>
    <t>1306342002****2749</t>
  </si>
  <si>
    <t>1306340022000180</t>
  </si>
  <si>
    <t>石家庄柯棣华医学中等专业学校</t>
  </si>
  <si>
    <t>预防接种</t>
  </si>
  <si>
    <t>刘康佳</t>
  </si>
  <si>
    <t>24</t>
  </si>
  <si>
    <t>1306341998****2564</t>
  </si>
  <si>
    <t>1306340022000181</t>
  </si>
  <si>
    <t>中西医临床</t>
  </si>
  <si>
    <t>内三科</t>
  </si>
  <si>
    <t>曲阳县智慧树幼儿园</t>
  </si>
  <si>
    <t>庞雪晶</t>
  </si>
  <si>
    <t>1306341998****3543</t>
  </si>
  <si>
    <t>1306340022000170</t>
  </si>
  <si>
    <t>15137275986</t>
  </si>
  <si>
    <t>音乐</t>
  </si>
  <si>
    <t>教师</t>
  </si>
  <si>
    <t>庞广萌</t>
  </si>
  <si>
    <t>1306341998****3323</t>
  </si>
  <si>
    <t>1306340022000176</t>
  </si>
  <si>
    <t>13231212985</t>
  </si>
  <si>
    <t>李飒</t>
  </si>
  <si>
    <t>1306342005****3529</t>
  </si>
  <si>
    <t>1306340022000172</t>
  </si>
  <si>
    <t>15227030333</t>
  </si>
  <si>
    <t>初中</t>
  </si>
  <si>
    <t>朱家峪中学</t>
  </si>
  <si>
    <t>无</t>
  </si>
  <si>
    <t>李申申</t>
  </si>
  <si>
    <t>1306342002****3543</t>
  </si>
  <si>
    <t>1306340022000171</t>
  </si>
  <si>
    <t>15033837788</t>
  </si>
  <si>
    <t>吕兹颐</t>
  </si>
  <si>
    <t>1306341999****354X</t>
  </si>
  <si>
    <t>1306340022000175</t>
  </si>
  <si>
    <t>15032485058</t>
  </si>
  <si>
    <t>灵山中学</t>
  </si>
  <si>
    <t>杨笑婷</t>
  </si>
  <si>
    <t>1306342000****3524</t>
  </si>
  <si>
    <t>1306340022000174</t>
  </si>
  <si>
    <t>17803028441</t>
  </si>
  <si>
    <t>庞佳悦</t>
  </si>
  <si>
    <t>1306340022000173</t>
  </si>
  <si>
    <t>17736269015</t>
  </si>
  <si>
    <t>刘心怡</t>
  </si>
  <si>
    <t>1306340019003986</t>
  </si>
  <si>
    <t>13653226612</t>
  </si>
  <si>
    <t>2018.7.1</t>
  </si>
  <si>
    <t>王兴华</t>
  </si>
  <si>
    <t>13063420021000588</t>
  </si>
  <si>
    <t>曲阳西城医院</t>
  </si>
  <si>
    <t>杨梦寒</t>
  </si>
  <si>
    <t>1306342002****0710</t>
  </si>
  <si>
    <t>1306340021000453</t>
  </si>
  <si>
    <t>2021.7.01</t>
  </si>
  <si>
    <t>葛璐琪</t>
  </si>
  <si>
    <t>1306341999****0025</t>
  </si>
  <si>
    <t>1306340021000452</t>
  </si>
  <si>
    <t>石家庄工程职业学院</t>
  </si>
  <si>
    <t>王奥颖</t>
  </si>
  <si>
    <t>1306341999****2320</t>
  </si>
  <si>
    <t>1306340021000455</t>
  </si>
  <si>
    <t>2020.7.01</t>
  </si>
  <si>
    <t>放射科</t>
  </si>
  <si>
    <t>荀伟倩</t>
  </si>
  <si>
    <t>1306342002****2323</t>
  </si>
  <si>
    <t>1306340021000479</t>
  </si>
  <si>
    <t>曲阳县职业技术教育中心</t>
  </si>
  <si>
    <t xml:space="preserve">学前教育 </t>
  </si>
  <si>
    <t>收费处</t>
  </si>
  <si>
    <t>张裴轩</t>
  </si>
  <si>
    <t>1306342001****1720</t>
  </si>
  <si>
    <t>1306340021000480</t>
  </si>
  <si>
    <t>路庄子中学</t>
  </si>
  <si>
    <t>2017.6.30</t>
  </si>
  <si>
    <t>办公室</t>
  </si>
  <si>
    <t>曲阳县民政局</t>
  </si>
  <si>
    <t>王子妍</t>
  </si>
  <si>
    <t>1306342000****2920</t>
  </si>
  <si>
    <t>1306340022000158</t>
  </si>
  <si>
    <t>河北工业职业技术学院</t>
  </si>
  <si>
    <t>会计</t>
  </si>
  <si>
    <t>协助民政事业服务</t>
  </si>
  <si>
    <t>曲阳县庄窠乡人民政府</t>
  </si>
  <si>
    <t>李思若</t>
  </si>
  <si>
    <t>1306341999****123</t>
  </si>
  <si>
    <t>130634002100045</t>
  </si>
  <si>
    <t>土地资源管理</t>
  </si>
  <si>
    <t>曲阳县邸村镇人民政府</t>
  </si>
  <si>
    <t>李冰鑫</t>
  </si>
  <si>
    <t>1306341999****1520</t>
  </si>
  <si>
    <t>1306340021000732</t>
  </si>
  <si>
    <t>河北民族师范学院</t>
  </si>
  <si>
    <t>2021.11-1-2022.10.31</t>
  </si>
  <si>
    <t>曲阳县城乡居民社会养老保险服务中心</t>
  </si>
  <si>
    <t>马贺亮</t>
  </si>
  <si>
    <t>1306341999****1117</t>
  </si>
  <si>
    <t>1306340021000848</t>
  </si>
  <si>
    <t>河北环境工程学院</t>
  </si>
  <si>
    <t>环境监察</t>
  </si>
  <si>
    <t>2021.12.01-2022.11.30</t>
  </si>
  <si>
    <t>孟嘉宁</t>
  </si>
  <si>
    <t>1306342000****311X</t>
  </si>
  <si>
    <t>1306340022000166</t>
  </si>
  <si>
    <t>河北政法职业学院</t>
  </si>
  <si>
    <t>金融管理</t>
  </si>
  <si>
    <t>李梅</t>
  </si>
  <si>
    <t>1306341995****1947</t>
  </si>
  <si>
    <t>1306340022000165</t>
  </si>
  <si>
    <t>兰州交通大学</t>
  </si>
  <si>
    <t>曲阳县第二中心医院</t>
  </si>
  <si>
    <t>李佳诺</t>
  </si>
  <si>
    <t>1306342002****3581</t>
  </si>
  <si>
    <t>130634002100374</t>
  </si>
  <si>
    <t>2021.07.01</t>
  </si>
  <si>
    <t>2021.09.01-2022.08.31</t>
  </si>
  <si>
    <t>翟雪</t>
  </si>
  <si>
    <t>1306342000****0947</t>
  </si>
  <si>
    <t>1306340021000394</t>
  </si>
  <si>
    <t>2020.06.30</t>
  </si>
  <si>
    <t>医技</t>
  </si>
  <si>
    <t>李栋良</t>
  </si>
  <si>
    <t>1306342000****231X</t>
  </si>
  <si>
    <t>1306340032000401</t>
  </si>
  <si>
    <t>2021.06.30</t>
  </si>
  <si>
    <t>医师</t>
  </si>
  <si>
    <t>陶文洁</t>
  </si>
  <si>
    <t>1308231999****5021</t>
  </si>
  <si>
    <t>1306340032000402</t>
  </si>
  <si>
    <t>刘芳芳</t>
  </si>
  <si>
    <t>1306342002****3525</t>
  </si>
  <si>
    <t>1306340032000467</t>
  </si>
  <si>
    <t>王炜</t>
  </si>
  <si>
    <t>1306342001****3541</t>
  </si>
  <si>
    <t>1306340032000477</t>
  </si>
  <si>
    <t>冯晔</t>
  </si>
  <si>
    <t>1306342003****3343</t>
  </si>
  <si>
    <t>1306340021000552</t>
  </si>
  <si>
    <t>2021.10.01-2022.09.30</t>
  </si>
  <si>
    <t>杨家乐</t>
  </si>
  <si>
    <t>1306342000****0734</t>
  </si>
  <si>
    <t>1306340021000553</t>
  </si>
  <si>
    <t>付露欢</t>
  </si>
  <si>
    <t>1306342002****3545</t>
  </si>
  <si>
    <t>1306340021000554</t>
  </si>
  <si>
    <t>吕倩</t>
  </si>
  <si>
    <t>1306342002****3521</t>
  </si>
  <si>
    <t>1306340021000555</t>
  </si>
  <si>
    <t>刘诺</t>
  </si>
  <si>
    <t>1306342003****3320</t>
  </si>
  <si>
    <t>1306340021000556</t>
  </si>
  <si>
    <t>张晓含</t>
  </si>
  <si>
    <t>1306342000****1527</t>
  </si>
  <si>
    <t>1306340021000557</t>
  </si>
  <si>
    <t>闫哲</t>
  </si>
  <si>
    <t>1306342002****3325</t>
  </si>
  <si>
    <t>1306340021000558</t>
  </si>
  <si>
    <t>刘紫阳</t>
  </si>
  <si>
    <t>1306342000****352X</t>
  </si>
  <si>
    <t>1306340021000978</t>
  </si>
  <si>
    <t>技士</t>
  </si>
  <si>
    <t>2022.04.01-2023.03.31</t>
  </si>
  <si>
    <t>辛阳</t>
  </si>
  <si>
    <t>1306341999****3173</t>
  </si>
  <si>
    <t>1306340021000977</t>
  </si>
  <si>
    <t>冯江悦</t>
  </si>
  <si>
    <t>1306342002****3527</t>
  </si>
  <si>
    <t>1306340022000162</t>
  </si>
  <si>
    <t>石家庄人民医学高等专业学校</t>
  </si>
  <si>
    <t>王钉</t>
  </si>
  <si>
    <t>1306341999****3141</t>
  </si>
  <si>
    <t>1306340022000184</t>
  </si>
  <si>
    <t>河北北方学院</t>
  </si>
  <si>
    <t>药学</t>
  </si>
  <si>
    <t>药师</t>
  </si>
  <si>
    <t>曲阳县妇女联合会</t>
  </si>
  <si>
    <t>张泽</t>
  </si>
  <si>
    <t>1306342000****3164</t>
  </si>
  <si>
    <t>1306340022000198</t>
  </si>
  <si>
    <t>宣化科技职业学院</t>
  </si>
  <si>
    <t>铁道交通运输管理</t>
  </si>
  <si>
    <t>2022.4.1-2023.4.30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</si>
</sst>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1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4" fillId="0" borderId="1" xfId="1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57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7"/>
  <sheetViews>
    <sheetView tabSelected="1" topLeftCell="A109" workbookViewId="0">
      <selection activeCell="R127" sqref="R127"/>
    </sheetView>
  </sheetViews>
  <sheetFormatPr defaultColWidth="11.25" defaultRowHeight="12"/>
  <cols>
    <col min="1" max="1" width="9.125" style="1" customWidth="1"/>
    <col min="2" max="2" width="4.125" style="1" customWidth="1"/>
    <col min="3" max="3" width="7.5" style="1" customWidth="1"/>
    <col min="4" max="5" width="4.125" style="1" customWidth="1"/>
    <col min="6" max="6" width="13.25" style="1" customWidth="1"/>
    <col min="7" max="7" width="9.375" style="1" customWidth="1"/>
    <col min="8" max="8" width="4.875" style="1" customWidth="1"/>
    <col min="9" max="9" width="11.875" style="1" customWidth="1"/>
    <col min="10" max="10" width="4.75" style="1" customWidth="1"/>
    <col min="11" max="11" width="11.125" style="1" customWidth="1"/>
    <col min="12" max="12" width="10.125" style="1" customWidth="1"/>
    <col min="13" max="13" width="8.25" style="1" customWidth="1"/>
    <col min="14" max="14" width="9" style="1" customWidth="1"/>
    <col min="15" max="15" width="11.125" style="1" customWidth="1"/>
    <col min="16" max="16" width="9.5" style="1" customWidth="1"/>
    <col min="17" max="17" width="7.625" style="2" customWidth="1"/>
    <col min="18" max="18" width="9.625" style="1" customWidth="1"/>
    <col min="19" max="16380" width="4.5" style="1" customWidth="1"/>
    <col min="16381" max="16381" width="4.5" style="1"/>
    <col min="16382" max="16384" width="11.25" style="1"/>
  </cols>
  <sheetData>
    <row r="1" ht="4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4"/>
    </row>
    <row r="2" ht="42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5" t="s">
        <v>17</v>
      </c>
    </row>
    <row r="3" ht="24" spans="1:17">
      <c r="A3" s="6" t="s">
        <v>18</v>
      </c>
      <c r="B3" s="7">
        <v>1</v>
      </c>
      <c r="C3" s="6" t="s">
        <v>19</v>
      </c>
      <c r="D3" s="6" t="s">
        <v>20</v>
      </c>
      <c r="E3" s="6">
        <v>24</v>
      </c>
      <c r="F3" s="43" t="s">
        <v>21</v>
      </c>
      <c r="G3" s="44" t="s">
        <v>22</v>
      </c>
      <c r="H3" s="6">
        <v>1</v>
      </c>
      <c r="I3" s="44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 t="s">
        <v>28</v>
      </c>
      <c r="O3" s="6" t="s">
        <v>29</v>
      </c>
      <c r="P3" s="6" t="s">
        <v>30</v>
      </c>
      <c r="Q3" s="6">
        <v>4740</v>
      </c>
    </row>
    <row r="4" spans="1:17">
      <c r="A4" s="6"/>
      <c r="B4" s="6" t="s">
        <v>31</v>
      </c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4">
        <f>+Q3</f>
        <v>4740</v>
      </c>
    </row>
    <row r="5" ht="24" spans="1:17">
      <c r="A5" s="9" t="s">
        <v>32</v>
      </c>
      <c r="B5" s="7">
        <v>1</v>
      </c>
      <c r="C5" s="6" t="s">
        <v>33</v>
      </c>
      <c r="D5" s="6" t="s">
        <v>20</v>
      </c>
      <c r="E5" s="7">
        <v>21</v>
      </c>
      <c r="F5" s="44" t="s">
        <v>34</v>
      </c>
      <c r="G5" s="10" t="s">
        <v>35</v>
      </c>
      <c r="H5" s="7">
        <v>1</v>
      </c>
      <c r="I5" s="6">
        <v>17703324609</v>
      </c>
      <c r="J5" s="6" t="s">
        <v>36</v>
      </c>
      <c r="K5" s="6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7" t="s">
        <v>30</v>
      </c>
      <c r="Q5" s="7">
        <v>2844</v>
      </c>
    </row>
    <row r="6" ht="24" spans="1:17">
      <c r="A6" s="11"/>
      <c r="B6" s="7">
        <v>2</v>
      </c>
      <c r="C6" s="6" t="s">
        <v>42</v>
      </c>
      <c r="D6" s="6" t="s">
        <v>20</v>
      </c>
      <c r="E6" s="7">
        <v>21</v>
      </c>
      <c r="F6" s="44" t="s">
        <v>43</v>
      </c>
      <c r="G6" s="10" t="s">
        <v>44</v>
      </c>
      <c r="H6" s="7">
        <v>1</v>
      </c>
      <c r="I6" s="6">
        <v>15733139517</v>
      </c>
      <c r="J6" s="6" t="s">
        <v>36</v>
      </c>
      <c r="K6" s="6" t="s">
        <v>37</v>
      </c>
      <c r="L6" s="6" t="s">
        <v>38</v>
      </c>
      <c r="M6" s="6" t="s">
        <v>39</v>
      </c>
      <c r="N6" s="6" t="s">
        <v>40</v>
      </c>
      <c r="O6" s="6" t="s">
        <v>41</v>
      </c>
      <c r="P6" s="7" t="s">
        <v>30</v>
      </c>
      <c r="Q6" s="7">
        <v>2844</v>
      </c>
    </row>
    <row r="7" ht="24" spans="1:17">
      <c r="A7" s="11"/>
      <c r="B7" s="7">
        <v>3</v>
      </c>
      <c r="C7" s="6" t="s">
        <v>45</v>
      </c>
      <c r="D7" s="6" t="s">
        <v>20</v>
      </c>
      <c r="E7" s="7">
        <v>20</v>
      </c>
      <c r="F7" s="43" t="s">
        <v>46</v>
      </c>
      <c r="G7" s="10" t="s">
        <v>47</v>
      </c>
      <c r="H7" s="7">
        <v>1</v>
      </c>
      <c r="I7" s="6">
        <v>18730135077</v>
      </c>
      <c r="J7" s="6" t="s">
        <v>36</v>
      </c>
      <c r="K7" s="6" t="s">
        <v>48</v>
      </c>
      <c r="L7" s="6" t="s">
        <v>38</v>
      </c>
      <c r="M7" s="6" t="s">
        <v>39</v>
      </c>
      <c r="N7" s="6" t="s">
        <v>40</v>
      </c>
      <c r="O7" s="6" t="s">
        <v>41</v>
      </c>
      <c r="P7" s="7" t="s">
        <v>30</v>
      </c>
      <c r="Q7" s="7">
        <v>2844</v>
      </c>
    </row>
    <row r="8" ht="24" spans="1:17">
      <c r="A8" s="11"/>
      <c r="B8" s="7">
        <v>4</v>
      </c>
      <c r="C8" s="6" t="s">
        <v>49</v>
      </c>
      <c r="D8" s="6" t="s">
        <v>20</v>
      </c>
      <c r="E8" s="7">
        <v>22</v>
      </c>
      <c r="F8" s="43" t="s">
        <v>50</v>
      </c>
      <c r="G8" s="10" t="s">
        <v>51</v>
      </c>
      <c r="H8" s="7">
        <v>1</v>
      </c>
      <c r="I8" s="6">
        <v>15662794365</v>
      </c>
      <c r="J8" s="6" t="s">
        <v>36</v>
      </c>
      <c r="K8" s="6" t="s">
        <v>52</v>
      </c>
      <c r="L8" s="6" t="s">
        <v>53</v>
      </c>
      <c r="M8" s="6" t="s">
        <v>54</v>
      </c>
      <c r="N8" s="6" t="s">
        <v>55</v>
      </c>
      <c r="O8" s="6" t="s">
        <v>41</v>
      </c>
      <c r="P8" s="7" t="s">
        <v>30</v>
      </c>
      <c r="Q8" s="7">
        <v>2844</v>
      </c>
    </row>
    <row r="9" ht="24" spans="1:17">
      <c r="A9" s="11"/>
      <c r="B9" s="7">
        <v>5</v>
      </c>
      <c r="C9" s="6" t="s">
        <v>56</v>
      </c>
      <c r="D9" s="6" t="s">
        <v>20</v>
      </c>
      <c r="E9" s="7">
        <v>20</v>
      </c>
      <c r="F9" s="43" t="s">
        <v>57</v>
      </c>
      <c r="G9" s="10" t="s">
        <v>58</v>
      </c>
      <c r="H9" s="7">
        <v>1</v>
      </c>
      <c r="I9" s="6">
        <v>15028422173</v>
      </c>
      <c r="J9" s="6" t="s">
        <v>59</v>
      </c>
      <c r="K9" s="6" t="s">
        <v>60</v>
      </c>
      <c r="L9" s="6" t="s">
        <v>61</v>
      </c>
      <c r="M9" s="6" t="s">
        <v>39</v>
      </c>
      <c r="N9" s="6" t="s">
        <v>40</v>
      </c>
      <c r="O9" s="6" t="s">
        <v>41</v>
      </c>
      <c r="P9" s="7" t="s">
        <v>30</v>
      </c>
      <c r="Q9" s="7">
        <v>2844</v>
      </c>
    </row>
    <row r="10" ht="24" spans="1:17">
      <c r="A10" s="11"/>
      <c r="B10" s="7">
        <v>6</v>
      </c>
      <c r="C10" s="6" t="s">
        <v>62</v>
      </c>
      <c r="D10" s="6" t="s">
        <v>20</v>
      </c>
      <c r="E10" s="7">
        <v>21</v>
      </c>
      <c r="F10" s="43" t="s">
        <v>63</v>
      </c>
      <c r="G10" s="10" t="s">
        <v>64</v>
      </c>
      <c r="H10" s="7">
        <v>1</v>
      </c>
      <c r="I10" s="6">
        <v>15127297975</v>
      </c>
      <c r="J10" s="6" t="s">
        <v>59</v>
      </c>
      <c r="K10" s="6" t="s">
        <v>60</v>
      </c>
      <c r="L10" s="6" t="s">
        <v>65</v>
      </c>
      <c r="M10" s="6" t="s">
        <v>39</v>
      </c>
      <c r="N10" s="6" t="s">
        <v>40</v>
      </c>
      <c r="O10" s="6" t="s">
        <v>41</v>
      </c>
      <c r="P10" s="7" t="s">
        <v>30</v>
      </c>
      <c r="Q10" s="7">
        <v>2844</v>
      </c>
    </row>
    <row r="11" ht="24" spans="1:17">
      <c r="A11" s="11"/>
      <c r="B11" s="7">
        <v>7</v>
      </c>
      <c r="C11" s="6" t="s">
        <v>66</v>
      </c>
      <c r="D11" s="6" t="s">
        <v>20</v>
      </c>
      <c r="E11" s="7">
        <v>22</v>
      </c>
      <c r="F11" s="43" t="s">
        <v>67</v>
      </c>
      <c r="G11" s="10"/>
      <c r="H11" s="7">
        <v>1</v>
      </c>
      <c r="I11" s="6">
        <v>15232291955</v>
      </c>
      <c r="J11" s="6" t="s">
        <v>36</v>
      </c>
      <c r="K11" s="6" t="s">
        <v>48</v>
      </c>
      <c r="L11" s="6" t="s">
        <v>38</v>
      </c>
      <c r="M11" s="6" t="s">
        <v>54</v>
      </c>
      <c r="N11" s="6" t="s">
        <v>55</v>
      </c>
      <c r="O11" s="6" t="s">
        <v>41</v>
      </c>
      <c r="P11" s="7" t="s">
        <v>30</v>
      </c>
      <c r="Q11" s="7">
        <v>2844</v>
      </c>
    </row>
    <row r="12" ht="24" spans="1:17">
      <c r="A12" s="11"/>
      <c r="B12" s="7">
        <v>8</v>
      </c>
      <c r="C12" s="6" t="s">
        <v>68</v>
      </c>
      <c r="D12" s="6" t="s">
        <v>20</v>
      </c>
      <c r="E12" s="7">
        <v>22</v>
      </c>
      <c r="F12" s="43" t="s">
        <v>69</v>
      </c>
      <c r="G12" s="10" t="s">
        <v>70</v>
      </c>
      <c r="H12" s="7">
        <v>1</v>
      </c>
      <c r="I12" s="6">
        <v>13400370413</v>
      </c>
      <c r="J12" s="6" t="s">
        <v>36</v>
      </c>
      <c r="K12" s="6" t="s">
        <v>71</v>
      </c>
      <c r="L12" s="6" t="s">
        <v>72</v>
      </c>
      <c r="M12" s="6" t="s">
        <v>73</v>
      </c>
      <c r="N12" s="6" t="s">
        <v>55</v>
      </c>
      <c r="O12" s="6" t="s">
        <v>41</v>
      </c>
      <c r="P12" s="7" t="s">
        <v>30</v>
      </c>
      <c r="Q12" s="7">
        <v>2844</v>
      </c>
    </row>
    <row r="13" ht="24" spans="1:17">
      <c r="A13" s="11"/>
      <c r="B13" s="7">
        <v>9</v>
      </c>
      <c r="C13" s="6" t="s">
        <v>74</v>
      </c>
      <c r="D13" s="6" t="s">
        <v>20</v>
      </c>
      <c r="E13" s="7">
        <v>21</v>
      </c>
      <c r="F13" s="43" t="s">
        <v>75</v>
      </c>
      <c r="G13" s="10" t="s">
        <v>76</v>
      </c>
      <c r="H13" s="7">
        <v>1</v>
      </c>
      <c r="I13" s="6">
        <v>15232295123</v>
      </c>
      <c r="J13" s="6" t="s">
        <v>36</v>
      </c>
      <c r="K13" s="6" t="s">
        <v>77</v>
      </c>
      <c r="L13" s="6" t="s">
        <v>72</v>
      </c>
      <c r="M13" s="6" t="s">
        <v>54</v>
      </c>
      <c r="N13" s="6" t="s">
        <v>55</v>
      </c>
      <c r="O13" s="6" t="s">
        <v>41</v>
      </c>
      <c r="P13" s="7" t="s">
        <v>30</v>
      </c>
      <c r="Q13" s="7">
        <v>2844</v>
      </c>
    </row>
    <row r="14" ht="24" spans="1:17">
      <c r="A14" s="11"/>
      <c r="B14" s="7">
        <v>10</v>
      </c>
      <c r="C14" s="6" t="s">
        <v>78</v>
      </c>
      <c r="D14" s="6" t="s">
        <v>79</v>
      </c>
      <c r="E14" s="7">
        <v>22</v>
      </c>
      <c r="F14" s="43" t="s">
        <v>80</v>
      </c>
      <c r="G14" s="10" t="s">
        <v>81</v>
      </c>
      <c r="H14" s="7">
        <v>1</v>
      </c>
      <c r="I14" s="6">
        <v>19948263396</v>
      </c>
      <c r="J14" s="6" t="s">
        <v>36</v>
      </c>
      <c r="K14" s="6" t="s">
        <v>82</v>
      </c>
      <c r="L14" s="6" t="s">
        <v>72</v>
      </c>
      <c r="M14" s="6" t="s">
        <v>73</v>
      </c>
      <c r="N14" s="6" t="s">
        <v>55</v>
      </c>
      <c r="O14" s="6" t="s">
        <v>41</v>
      </c>
      <c r="P14" s="7" t="s">
        <v>30</v>
      </c>
      <c r="Q14" s="7">
        <v>2844</v>
      </c>
    </row>
    <row r="15" ht="24" spans="1:17">
      <c r="A15" s="11"/>
      <c r="B15" s="7">
        <v>11</v>
      </c>
      <c r="C15" s="6" t="s">
        <v>83</v>
      </c>
      <c r="D15" s="6" t="s">
        <v>79</v>
      </c>
      <c r="E15" s="7">
        <v>23</v>
      </c>
      <c r="F15" s="43" t="s">
        <v>84</v>
      </c>
      <c r="G15" s="10" t="s">
        <v>85</v>
      </c>
      <c r="H15" s="7">
        <v>1</v>
      </c>
      <c r="I15" s="6">
        <v>18333298934</v>
      </c>
      <c r="J15" s="6" t="s">
        <v>36</v>
      </c>
      <c r="K15" s="6" t="s">
        <v>86</v>
      </c>
      <c r="L15" s="6" t="s">
        <v>72</v>
      </c>
      <c r="M15" s="6" t="s">
        <v>73</v>
      </c>
      <c r="N15" s="6" t="s">
        <v>55</v>
      </c>
      <c r="O15" s="6" t="s">
        <v>41</v>
      </c>
      <c r="P15" s="7" t="s">
        <v>30</v>
      </c>
      <c r="Q15" s="7">
        <v>2844</v>
      </c>
    </row>
    <row r="16" ht="24" spans="1:17">
      <c r="A16" s="11"/>
      <c r="B16" s="7">
        <v>12</v>
      </c>
      <c r="C16" s="6" t="s">
        <v>87</v>
      </c>
      <c r="D16" s="6" t="s">
        <v>20</v>
      </c>
      <c r="E16" s="7">
        <v>21</v>
      </c>
      <c r="F16" s="43" t="s">
        <v>88</v>
      </c>
      <c r="G16" s="10" t="s">
        <v>89</v>
      </c>
      <c r="H16" s="7">
        <v>1</v>
      </c>
      <c r="I16" s="6">
        <v>15003223187</v>
      </c>
      <c r="J16" s="6" t="s">
        <v>36</v>
      </c>
      <c r="K16" s="6" t="s">
        <v>86</v>
      </c>
      <c r="L16" s="6" t="s">
        <v>72</v>
      </c>
      <c r="M16" s="6" t="s">
        <v>73</v>
      </c>
      <c r="N16" s="6" t="s">
        <v>55</v>
      </c>
      <c r="O16" s="6" t="s">
        <v>41</v>
      </c>
      <c r="P16" s="7" t="s">
        <v>30</v>
      </c>
      <c r="Q16" s="7">
        <v>2844</v>
      </c>
    </row>
    <row r="17" ht="24" spans="1:17">
      <c r="A17" s="11"/>
      <c r="B17" s="7">
        <v>13</v>
      </c>
      <c r="C17" s="6" t="s">
        <v>90</v>
      </c>
      <c r="D17" s="6" t="s">
        <v>20</v>
      </c>
      <c r="E17" s="7">
        <v>19</v>
      </c>
      <c r="F17" s="43" t="s">
        <v>91</v>
      </c>
      <c r="G17" s="10" t="s">
        <v>92</v>
      </c>
      <c r="H17" s="7">
        <v>1</v>
      </c>
      <c r="I17" s="6">
        <v>15511985925</v>
      </c>
      <c r="J17" s="6" t="s">
        <v>36</v>
      </c>
      <c r="K17" s="6" t="s">
        <v>86</v>
      </c>
      <c r="L17" s="6" t="s">
        <v>72</v>
      </c>
      <c r="M17" s="6" t="s">
        <v>93</v>
      </c>
      <c r="N17" s="6" t="s">
        <v>55</v>
      </c>
      <c r="O17" s="6" t="s">
        <v>41</v>
      </c>
      <c r="P17" s="7" t="s">
        <v>30</v>
      </c>
      <c r="Q17" s="7">
        <v>2844</v>
      </c>
    </row>
    <row r="18" ht="24" spans="1:17">
      <c r="A18" s="11"/>
      <c r="B18" s="7">
        <v>14</v>
      </c>
      <c r="C18" s="6" t="s">
        <v>94</v>
      </c>
      <c r="D18" s="6" t="s">
        <v>79</v>
      </c>
      <c r="E18" s="7">
        <v>22</v>
      </c>
      <c r="F18" s="43" t="s">
        <v>95</v>
      </c>
      <c r="G18" s="10" t="s">
        <v>96</v>
      </c>
      <c r="H18" s="7">
        <v>1</v>
      </c>
      <c r="I18" s="6">
        <v>13082372128</v>
      </c>
      <c r="J18" s="6" t="s">
        <v>36</v>
      </c>
      <c r="K18" s="6" t="s">
        <v>82</v>
      </c>
      <c r="L18" s="6" t="s">
        <v>72</v>
      </c>
      <c r="M18" s="6" t="s">
        <v>73</v>
      </c>
      <c r="N18" s="6" t="s">
        <v>55</v>
      </c>
      <c r="O18" s="6" t="s">
        <v>41</v>
      </c>
      <c r="P18" s="7" t="s">
        <v>30</v>
      </c>
      <c r="Q18" s="7">
        <v>2844</v>
      </c>
    </row>
    <row r="19" ht="24" spans="1:17">
      <c r="A19" s="11"/>
      <c r="B19" s="7">
        <v>15</v>
      </c>
      <c r="C19" s="6" t="s">
        <v>97</v>
      </c>
      <c r="D19" s="6" t="s">
        <v>79</v>
      </c>
      <c r="E19" s="7">
        <v>22</v>
      </c>
      <c r="F19" s="43" t="s">
        <v>98</v>
      </c>
      <c r="G19" s="10" t="s">
        <v>99</v>
      </c>
      <c r="H19" s="7">
        <v>1</v>
      </c>
      <c r="I19" s="6">
        <v>18332871553</v>
      </c>
      <c r="J19" s="6" t="s">
        <v>36</v>
      </c>
      <c r="K19" s="6" t="s">
        <v>100</v>
      </c>
      <c r="L19" s="6" t="s">
        <v>72</v>
      </c>
      <c r="M19" s="6" t="s">
        <v>73</v>
      </c>
      <c r="N19" s="6" t="s">
        <v>55</v>
      </c>
      <c r="O19" s="6" t="s">
        <v>41</v>
      </c>
      <c r="P19" s="7" t="s">
        <v>30</v>
      </c>
      <c r="Q19" s="7">
        <v>2844</v>
      </c>
    </row>
    <row r="20" ht="24" spans="1:17">
      <c r="A20" s="11"/>
      <c r="B20" s="7">
        <v>16</v>
      </c>
      <c r="C20" s="6" t="s">
        <v>101</v>
      </c>
      <c r="D20" s="6" t="s">
        <v>20</v>
      </c>
      <c r="E20" s="7">
        <v>21</v>
      </c>
      <c r="F20" s="43" t="s">
        <v>102</v>
      </c>
      <c r="G20" s="45" t="s">
        <v>103</v>
      </c>
      <c r="H20" s="7">
        <v>1</v>
      </c>
      <c r="I20" s="6">
        <v>16619812540</v>
      </c>
      <c r="J20" s="6" t="s">
        <v>59</v>
      </c>
      <c r="K20" s="6" t="s">
        <v>104</v>
      </c>
      <c r="L20" s="6" t="s">
        <v>105</v>
      </c>
      <c r="M20" s="6" t="s">
        <v>39</v>
      </c>
      <c r="N20" s="6" t="s">
        <v>40</v>
      </c>
      <c r="O20" s="6" t="s">
        <v>41</v>
      </c>
      <c r="P20" s="7" t="s">
        <v>30</v>
      </c>
      <c r="Q20" s="7">
        <v>2844</v>
      </c>
    </row>
    <row r="21" ht="24" spans="1:17">
      <c r="A21" s="11"/>
      <c r="B21" s="7">
        <v>17</v>
      </c>
      <c r="C21" s="6" t="s">
        <v>106</v>
      </c>
      <c r="D21" s="6" t="s">
        <v>20</v>
      </c>
      <c r="E21" s="7">
        <v>22</v>
      </c>
      <c r="F21" s="43" t="s">
        <v>107</v>
      </c>
      <c r="G21" s="45" t="s">
        <v>108</v>
      </c>
      <c r="H21" s="7">
        <v>1</v>
      </c>
      <c r="I21" s="6">
        <v>13623225669</v>
      </c>
      <c r="J21" s="6" t="s">
        <v>36</v>
      </c>
      <c r="K21" s="6" t="s">
        <v>100</v>
      </c>
      <c r="L21" s="6" t="s">
        <v>72</v>
      </c>
      <c r="M21" s="6" t="s">
        <v>39</v>
      </c>
      <c r="N21" s="6" t="s">
        <v>40</v>
      </c>
      <c r="O21" s="6" t="s">
        <v>41</v>
      </c>
      <c r="P21" s="7" t="s">
        <v>30</v>
      </c>
      <c r="Q21" s="7">
        <v>2844</v>
      </c>
    </row>
    <row r="22" ht="24" spans="1:17">
      <c r="A22" s="11"/>
      <c r="B22" s="7">
        <v>18</v>
      </c>
      <c r="C22" s="6" t="s">
        <v>109</v>
      </c>
      <c r="D22" s="6" t="s">
        <v>20</v>
      </c>
      <c r="E22" s="7">
        <v>22</v>
      </c>
      <c r="F22" s="43" t="s">
        <v>110</v>
      </c>
      <c r="G22" s="45" t="s">
        <v>111</v>
      </c>
      <c r="H22" s="7">
        <v>1</v>
      </c>
      <c r="I22" s="6">
        <v>18532878927</v>
      </c>
      <c r="J22" s="6" t="s">
        <v>36</v>
      </c>
      <c r="K22" s="6" t="s">
        <v>100</v>
      </c>
      <c r="L22" s="6" t="s">
        <v>72</v>
      </c>
      <c r="M22" s="6" t="s">
        <v>39</v>
      </c>
      <c r="N22" s="6" t="s">
        <v>40</v>
      </c>
      <c r="O22" s="6" t="s">
        <v>41</v>
      </c>
      <c r="P22" s="7" t="s">
        <v>30</v>
      </c>
      <c r="Q22" s="7">
        <v>2844</v>
      </c>
    </row>
    <row r="23" ht="24" spans="1:17">
      <c r="A23" s="11"/>
      <c r="B23" s="7">
        <v>19</v>
      </c>
      <c r="C23" s="6" t="s">
        <v>112</v>
      </c>
      <c r="D23" s="6" t="s">
        <v>20</v>
      </c>
      <c r="E23" s="7">
        <v>23</v>
      </c>
      <c r="F23" s="43" t="s">
        <v>113</v>
      </c>
      <c r="G23" s="45" t="s">
        <v>114</v>
      </c>
      <c r="H23" s="7">
        <v>1</v>
      </c>
      <c r="I23" s="6">
        <v>15931811951</v>
      </c>
      <c r="J23" s="6" t="s">
        <v>36</v>
      </c>
      <c r="K23" s="6" t="s">
        <v>48</v>
      </c>
      <c r="L23" s="6" t="s">
        <v>38</v>
      </c>
      <c r="M23" s="6" t="s">
        <v>39</v>
      </c>
      <c r="N23" s="6" t="s">
        <v>40</v>
      </c>
      <c r="O23" s="6" t="s">
        <v>41</v>
      </c>
      <c r="P23" s="7" t="s">
        <v>30</v>
      </c>
      <c r="Q23" s="7">
        <v>2844</v>
      </c>
    </row>
    <row r="24" ht="24" spans="1:17">
      <c r="A24" s="11"/>
      <c r="B24" s="7">
        <v>20</v>
      </c>
      <c r="C24" s="6" t="s">
        <v>115</v>
      </c>
      <c r="D24" s="6" t="s">
        <v>20</v>
      </c>
      <c r="E24" s="7">
        <v>22</v>
      </c>
      <c r="F24" s="43" t="s">
        <v>116</v>
      </c>
      <c r="G24" s="45" t="s">
        <v>117</v>
      </c>
      <c r="H24" s="7">
        <v>1</v>
      </c>
      <c r="I24" s="6">
        <v>15033725411</v>
      </c>
      <c r="J24" s="6" t="s">
        <v>36</v>
      </c>
      <c r="K24" s="6" t="s">
        <v>71</v>
      </c>
      <c r="L24" s="6" t="s">
        <v>72</v>
      </c>
      <c r="M24" s="6" t="s">
        <v>54</v>
      </c>
      <c r="N24" s="6" t="s">
        <v>55</v>
      </c>
      <c r="O24" s="6" t="s">
        <v>41</v>
      </c>
      <c r="P24" s="7" t="s">
        <v>30</v>
      </c>
      <c r="Q24" s="7">
        <v>2844</v>
      </c>
    </row>
    <row r="25" ht="24" spans="1:17">
      <c r="A25" s="11"/>
      <c r="B25" s="7">
        <v>21</v>
      </c>
      <c r="C25" s="6" t="s">
        <v>118</v>
      </c>
      <c r="D25" s="6" t="s">
        <v>20</v>
      </c>
      <c r="E25" s="7">
        <v>20</v>
      </c>
      <c r="F25" s="43" t="s">
        <v>119</v>
      </c>
      <c r="G25" s="45" t="s">
        <v>120</v>
      </c>
      <c r="H25" s="7">
        <v>1</v>
      </c>
      <c r="I25" s="6">
        <v>18348908036</v>
      </c>
      <c r="J25" s="6" t="s">
        <v>59</v>
      </c>
      <c r="K25" s="6" t="s">
        <v>60</v>
      </c>
      <c r="L25" s="6" t="s">
        <v>72</v>
      </c>
      <c r="M25" s="6" t="s">
        <v>39</v>
      </c>
      <c r="N25" s="6" t="s">
        <v>40</v>
      </c>
      <c r="O25" s="6" t="s">
        <v>41</v>
      </c>
      <c r="P25" s="7" t="s">
        <v>30</v>
      </c>
      <c r="Q25" s="7">
        <v>2844</v>
      </c>
    </row>
    <row r="26" ht="24" spans="1:17">
      <c r="A26" s="11"/>
      <c r="B26" s="7">
        <v>22</v>
      </c>
      <c r="C26" s="6" t="s">
        <v>121</v>
      </c>
      <c r="D26" s="6" t="s">
        <v>20</v>
      </c>
      <c r="E26" s="7">
        <v>21</v>
      </c>
      <c r="F26" s="43" t="s">
        <v>122</v>
      </c>
      <c r="G26" s="45" t="s">
        <v>123</v>
      </c>
      <c r="H26" s="7">
        <v>1</v>
      </c>
      <c r="I26" s="6">
        <v>15230204587</v>
      </c>
      <c r="J26" s="6" t="s">
        <v>36</v>
      </c>
      <c r="K26" s="6" t="s">
        <v>124</v>
      </c>
      <c r="L26" s="6" t="s">
        <v>38</v>
      </c>
      <c r="M26" s="6" t="s">
        <v>39</v>
      </c>
      <c r="N26" s="6" t="s">
        <v>40</v>
      </c>
      <c r="O26" s="6" t="s">
        <v>41</v>
      </c>
      <c r="P26" s="7" t="s">
        <v>30</v>
      </c>
      <c r="Q26" s="7">
        <v>2844</v>
      </c>
    </row>
    <row r="27" ht="24" spans="1:17">
      <c r="A27" s="11"/>
      <c r="B27" s="7">
        <v>23</v>
      </c>
      <c r="C27" s="12" t="s">
        <v>125</v>
      </c>
      <c r="D27" s="6" t="s">
        <v>20</v>
      </c>
      <c r="E27" s="7">
        <v>22</v>
      </c>
      <c r="F27" s="43" t="s">
        <v>126</v>
      </c>
      <c r="G27" s="44" t="s">
        <v>127</v>
      </c>
      <c r="H27" s="7">
        <v>1</v>
      </c>
      <c r="I27" s="6">
        <v>15075575945</v>
      </c>
      <c r="J27" s="6" t="s">
        <v>36</v>
      </c>
      <c r="K27" s="6" t="s">
        <v>128</v>
      </c>
      <c r="L27" s="6" t="s">
        <v>53</v>
      </c>
      <c r="M27" s="6" t="s">
        <v>39</v>
      </c>
      <c r="N27" s="6" t="s">
        <v>40</v>
      </c>
      <c r="O27" s="6" t="s">
        <v>41</v>
      </c>
      <c r="P27" s="7" t="s">
        <v>30</v>
      </c>
      <c r="Q27" s="7">
        <v>2844</v>
      </c>
    </row>
    <row r="28" ht="24" spans="1:17">
      <c r="A28" s="11"/>
      <c r="B28" s="7">
        <v>24</v>
      </c>
      <c r="C28" s="12" t="s">
        <v>129</v>
      </c>
      <c r="D28" s="6" t="s">
        <v>20</v>
      </c>
      <c r="E28" s="7">
        <v>20</v>
      </c>
      <c r="F28" s="43" t="s">
        <v>130</v>
      </c>
      <c r="G28" s="44" t="s">
        <v>131</v>
      </c>
      <c r="H28" s="7">
        <v>1</v>
      </c>
      <c r="I28" s="6">
        <v>15903324798</v>
      </c>
      <c r="J28" s="6" t="s">
        <v>59</v>
      </c>
      <c r="K28" s="6" t="s">
        <v>60</v>
      </c>
      <c r="L28" s="6" t="s">
        <v>65</v>
      </c>
      <c r="M28" s="6" t="s">
        <v>39</v>
      </c>
      <c r="N28" s="6" t="s">
        <v>40</v>
      </c>
      <c r="O28" s="6" t="s">
        <v>41</v>
      </c>
      <c r="P28" s="7" t="s">
        <v>30</v>
      </c>
      <c r="Q28" s="7">
        <v>2844</v>
      </c>
    </row>
    <row r="29" ht="24" customHeight="1" spans="1:17">
      <c r="A29" s="11"/>
      <c r="B29" s="7">
        <v>25</v>
      </c>
      <c r="C29" s="6" t="s">
        <v>132</v>
      </c>
      <c r="D29" s="6" t="s">
        <v>79</v>
      </c>
      <c r="E29" s="7">
        <v>23</v>
      </c>
      <c r="F29" s="43" t="s">
        <v>133</v>
      </c>
      <c r="G29" s="44" t="s">
        <v>134</v>
      </c>
      <c r="H29" s="7">
        <v>1</v>
      </c>
      <c r="I29" s="6">
        <v>13131272863</v>
      </c>
      <c r="J29" s="6" t="s">
        <v>36</v>
      </c>
      <c r="K29" s="6" t="s">
        <v>135</v>
      </c>
      <c r="L29" s="6" t="s">
        <v>38</v>
      </c>
      <c r="M29" s="6" t="s">
        <v>73</v>
      </c>
      <c r="N29" s="6" t="s">
        <v>55</v>
      </c>
      <c r="O29" s="6" t="s">
        <v>41</v>
      </c>
      <c r="P29" s="7" t="s">
        <v>30</v>
      </c>
      <c r="Q29" s="7">
        <v>2844</v>
      </c>
    </row>
    <row r="30" spans="1:17">
      <c r="A30" s="13"/>
      <c r="B30" s="14" t="s">
        <v>31</v>
      </c>
      <c r="C30" s="14"/>
      <c r="D30" s="14"/>
      <c r="E30" s="14"/>
      <c r="F30" s="8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6">
        <f>SUM(Q5:Q29)</f>
        <v>71100</v>
      </c>
    </row>
    <row r="31" ht="24" spans="1:17">
      <c r="A31" s="9" t="s">
        <v>136</v>
      </c>
      <c r="B31" s="7">
        <v>1</v>
      </c>
      <c r="C31" s="7" t="s">
        <v>137</v>
      </c>
      <c r="D31" s="7" t="s">
        <v>20</v>
      </c>
      <c r="E31" s="7">
        <v>24</v>
      </c>
      <c r="F31" s="43" t="s">
        <v>138</v>
      </c>
      <c r="G31" s="46" t="s">
        <v>139</v>
      </c>
      <c r="H31" s="7">
        <v>1</v>
      </c>
      <c r="I31" s="7">
        <v>17733864452</v>
      </c>
      <c r="J31" s="7" t="s">
        <v>24</v>
      </c>
      <c r="K31" s="7" t="s">
        <v>140</v>
      </c>
      <c r="L31" s="7" t="s">
        <v>141</v>
      </c>
      <c r="M31" s="7" t="s">
        <v>142</v>
      </c>
      <c r="N31" s="7" t="s">
        <v>143</v>
      </c>
      <c r="O31" s="7" t="s">
        <v>144</v>
      </c>
      <c r="P31" s="7" t="s">
        <v>145</v>
      </c>
      <c r="Q31" s="7">
        <v>4740</v>
      </c>
    </row>
    <row r="32" spans="1:17">
      <c r="A32" s="13"/>
      <c r="B32" s="6" t="s">
        <v>31</v>
      </c>
      <c r="C32" s="6"/>
      <c r="D32" s="6"/>
      <c r="E32" s="6"/>
      <c r="F32" s="8"/>
      <c r="G32" s="6"/>
      <c r="H32" s="6"/>
      <c r="I32" s="6"/>
      <c r="J32" s="6"/>
      <c r="K32" s="6"/>
      <c r="L32" s="6"/>
      <c r="M32" s="6"/>
      <c r="N32" s="6"/>
      <c r="O32" s="6"/>
      <c r="P32" s="6"/>
      <c r="Q32" s="4">
        <f>SUM(Q31:Q31)</f>
        <v>4740</v>
      </c>
    </row>
    <row r="33" ht="24" spans="1:17">
      <c r="A33" s="9" t="s">
        <v>146</v>
      </c>
      <c r="B33" s="7">
        <v>1</v>
      </c>
      <c r="C33" s="7" t="s">
        <v>147</v>
      </c>
      <c r="D33" s="7" t="s">
        <v>20</v>
      </c>
      <c r="E33" s="7">
        <v>23</v>
      </c>
      <c r="F33" s="43" t="s">
        <v>148</v>
      </c>
      <c r="G33" s="46" t="s">
        <v>149</v>
      </c>
      <c r="H33" s="7">
        <v>1</v>
      </c>
      <c r="I33" s="7">
        <v>17768108365</v>
      </c>
      <c r="J33" s="7" t="s">
        <v>24</v>
      </c>
      <c r="K33" s="7" t="s">
        <v>150</v>
      </c>
      <c r="L33" s="7" t="s">
        <v>151</v>
      </c>
      <c r="M33" s="7" t="s">
        <v>152</v>
      </c>
      <c r="N33" s="7" t="s">
        <v>143</v>
      </c>
      <c r="O33" s="7" t="s">
        <v>153</v>
      </c>
      <c r="P33" s="7" t="s">
        <v>154</v>
      </c>
      <c r="Q33" s="7">
        <v>3160</v>
      </c>
    </row>
    <row r="34" spans="1:17">
      <c r="A34" s="13"/>
      <c r="B34" s="6" t="s">
        <v>31</v>
      </c>
      <c r="C34" s="6"/>
      <c r="D34" s="6"/>
      <c r="E34" s="6"/>
      <c r="F34" s="8"/>
      <c r="G34" s="6"/>
      <c r="H34" s="6"/>
      <c r="I34" s="6"/>
      <c r="J34" s="6"/>
      <c r="K34" s="6"/>
      <c r="L34" s="6"/>
      <c r="M34" s="6"/>
      <c r="N34" s="6"/>
      <c r="O34" s="6"/>
      <c r="P34" s="6"/>
      <c r="Q34" s="4">
        <f>SUM(Q33:Q33)</f>
        <v>3160</v>
      </c>
    </row>
    <row r="35" ht="24" spans="1:17">
      <c r="A35" s="6" t="s">
        <v>155</v>
      </c>
      <c r="B35" s="7">
        <v>1</v>
      </c>
      <c r="C35" s="6" t="s">
        <v>156</v>
      </c>
      <c r="D35" s="6" t="s">
        <v>20</v>
      </c>
      <c r="E35" s="6">
        <v>21</v>
      </c>
      <c r="F35" s="43" t="s">
        <v>157</v>
      </c>
      <c r="G35" s="44" t="s">
        <v>158</v>
      </c>
      <c r="H35" s="6">
        <v>1</v>
      </c>
      <c r="I35" s="6">
        <v>17772519609</v>
      </c>
      <c r="J35" s="6" t="s">
        <v>24</v>
      </c>
      <c r="K35" s="6" t="s">
        <v>159</v>
      </c>
      <c r="L35" s="6" t="s">
        <v>160</v>
      </c>
      <c r="M35" s="6" t="s">
        <v>161</v>
      </c>
      <c r="N35" s="6" t="s">
        <v>162</v>
      </c>
      <c r="O35" s="6" t="s">
        <v>163</v>
      </c>
      <c r="P35" s="6" t="s">
        <v>30</v>
      </c>
      <c r="Q35" s="6">
        <v>4740</v>
      </c>
    </row>
    <row r="36" ht="24" spans="1:17">
      <c r="A36" s="6"/>
      <c r="B36" s="7">
        <v>2</v>
      </c>
      <c r="C36" s="6" t="s">
        <v>164</v>
      </c>
      <c r="D36" s="6" t="s">
        <v>20</v>
      </c>
      <c r="E36" s="6">
        <v>23</v>
      </c>
      <c r="F36" s="43" t="s">
        <v>165</v>
      </c>
      <c r="G36" s="44" t="s">
        <v>166</v>
      </c>
      <c r="H36" s="6">
        <v>1</v>
      </c>
      <c r="I36" s="6">
        <v>15830863397</v>
      </c>
      <c r="J36" s="6" t="s">
        <v>24</v>
      </c>
      <c r="K36" s="6" t="s">
        <v>167</v>
      </c>
      <c r="L36" s="6" t="s">
        <v>61</v>
      </c>
      <c r="M36" s="6" t="s">
        <v>168</v>
      </c>
      <c r="N36" s="6" t="s">
        <v>162</v>
      </c>
      <c r="O36" s="6" t="s">
        <v>169</v>
      </c>
      <c r="P36" s="6" t="s">
        <v>170</v>
      </c>
      <c r="Q36" s="6">
        <v>3160</v>
      </c>
    </row>
    <row r="37" ht="24" spans="1:17">
      <c r="A37" s="6"/>
      <c r="B37" s="7">
        <v>3</v>
      </c>
      <c r="C37" s="6" t="s">
        <v>171</v>
      </c>
      <c r="D37" s="6" t="s">
        <v>79</v>
      </c>
      <c r="E37" s="6">
        <v>23</v>
      </c>
      <c r="F37" s="43" t="s">
        <v>172</v>
      </c>
      <c r="G37" s="44" t="s">
        <v>173</v>
      </c>
      <c r="H37" s="6">
        <v>1</v>
      </c>
      <c r="I37" s="6">
        <v>15133232312</v>
      </c>
      <c r="J37" s="6" t="s">
        <v>24</v>
      </c>
      <c r="K37" s="6" t="s">
        <v>174</v>
      </c>
      <c r="L37" s="6" t="s">
        <v>38</v>
      </c>
      <c r="M37" s="6" t="s">
        <v>175</v>
      </c>
      <c r="N37" s="6" t="s">
        <v>162</v>
      </c>
      <c r="O37" s="6" t="s">
        <v>176</v>
      </c>
      <c r="P37" s="6" t="s">
        <v>30</v>
      </c>
      <c r="Q37" s="6">
        <v>4740</v>
      </c>
    </row>
    <row r="38" spans="1:17">
      <c r="A38" s="6"/>
      <c r="B38" s="6" t="s">
        <v>31</v>
      </c>
      <c r="C38" s="6"/>
      <c r="D38" s="6"/>
      <c r="E38" s="6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4">
        <f>SUM(Q35:Q37)</f>
        <v>12640</v>
      </c>
    </row>
    <row r="39" ht="24" spans="1:17">
      <c r="A39" s="6" t="s">
        <v>177</v>
      </c>
      <c r="B39" s="6">
        <v>1</v>
      </c>
      <c r="C39" s="6" t="s">
        <v>178</v>
      </c>
      <c r="D39" s="6" t="s">
        <v>20</v>
      </c>
      <c r="E39" s="6">
        <v>22</v>
      </c>
      <c r="F39" s="43" t="s">
        <v>179</v>
      </c>
      <c r="G39" s="44" t="s">
        <v>180</v>
      </c>
      <c r="H39" s="6">
        <v>1</v>
      </c>
      <c r="I39" s="6">
        <v>15232919883</v>
      </c>
      <c r="J39" s="6" t="s">
        <v>24</v>
      </c>
      <c r="K39" s="6" t="s">
        <v>181</v>
      </c>
      <c r="L39" s="6" t="s">
        <v>38</v>
      </c>
      <c r="M39" s="6" t="s">
        <v>182</v>
      </c>
      <c r="N39" s="6" t="s">
        <v>183</v>
      </c>
      <c r="O39" s="6" t="s">
        <v>144</v>
      </c>
      <c r="P39" s="6" t="s">
        <v>30</v>
      </c>
      <c r="Q39" s="6">
        <v>4740</v>
      </c>
    </row>
    <row r="40" spans="1:17">
      <c r="A40" s="6"/>
      <c r="B40" s="6" t="s">
        <v>31</v>
      </c>
      <c r="C40" s="6"/>
      <c r="D40" s="6"/>
      <c r="E40" s="6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4">
        <f>SUM(Q39:Q39)</f>
        <v>4740</v>
      </c>
    </row>
    <row r="41" ht="24" spans="1:17">
      <c r="A41" s="6" t="s">
        <v>184</v>
      </c>
      <c r="B41" s="6">
        <v>1</v>
      </c>
      <c r="C41" s="6" t="s">
        <v>185</v>
      </c>
      <c r="D41" s="6" t="s">
        <v>20</v>
      </c>
      <c r="E41" s="6">
        <v>23</v>
      </c>
      <c r="F41" s="43" t="s">
        <v>186</v>
      </c>
      <c r="G41" s="44" t="s">
        <v>187</v>
      </c>
      <c r="H41" s="6">
        <v>1</v>
      </c>
      <c r="I41" s="6">
        <v>13483229898</v>
      </c>
      <c r="J41" s="6" t="s">
        <v>24</v>
      </c>
      <c r="K41" s="6" t="s">
        <v>188</v>
      </c>
      <c r="L41" s="6" t="s">
        <v>189</v>
      </c>
      <c r="M41" s="6" t="s">
        <v>190</v>
      </c>
      <c r="N41" s="6" t="s">
        <v>191</v>
      </c>
      <c r="O41" s="6" t="s">
        <v>192</v>
      </c>
      <c r="P41" s="6" t="s">
        <v>193</v>
      </c>
      <c r="Q41" s="6">
        <v>4424</v>
      </c>
    </row>
    <row r="42" spans="1:17">
      <c r="A42" s="6"/>
      <c r="B42" s="6" t="s">
        <v>31</v>
      </c>
      <c r="C42" s="6"/>
      <c r="D42" s="6"/>
      <c r="E42" s="6"/>
      <c r="F42" s="8"/>
      <c r="G42" s="6"/>
      <c r="H42" s="6"/>
      <c r="I42" s="6"/>
      <c r="J42" s="6"/>
      <c r="K42" s="6"/>
      <c r="L42" s="6"/>
      <c r="M42" s="6"/>
      <c r="N42" s="6"/>
      <c r="O42" s="6"/>
      <c r="P42" s="6"/>
      <c r="Q42" s="4">
        <f>SUM(Q41:Q41)</f>
        <v>4424</v>
      </c>
    </row>
    <row r="43" ht="24" spans="1:17">
      <c r="A43" s="6" t="s">
        <v>194</v>
      </c>
      <c r="B43" s="14">
        <v>1</v>
      </c>
      <c r="C43" s="14" t="s">
        <v>195</v>
      </c>
      <c r="D43" s="14" t="s">
        <v>20</v>
      </c>
      <c r="E43" s="14">
        <v>22</v>
      </c>
      <c r="F43" s="43" t="s">
        <v>196</v>
      </c>
      <c r="G43" s="47" t="s">
        <v>197</v>
      </c>
      <c r="H43" s="14">
        <v>1</v>
      </c>
      <c r="I43" s="17" t="s">
        <v>198</v>
      </c>
      <c r="J43" s="14" t="s">
        <v>199</v>
      </c>
      <c r="K43" s="14" t="s">
        <v>200</v>
      </c>
      <c r="L43" s="14" t="s">
        <v>201</v>
      </c>
      <c r="M43" s="14" t="s">
        <v>202</v>
      </c>
      <c r="N43" s="14" t="s">
        <v>183</v>
      </c>
      <c r="O43" s="14" t="s">
        <v>203</v>
      </c>
      <c r="P43" s="7" t="s">
        <v>204</v>
      </c>
      <c r="Q43" s="14">
        <v>1580</v>
      </c>
    </row>
    <row r="44" ht="24" customHeight="1" spans="1:17">
      <c r="A44" s="6"/>
      <c r="B44" s="14">
        <v>2</v>
      </c>
      <c r="C44" s="14" t="s">
        <v>205</v>
      </c>
      <c r="D44" s="14" t="s">
        <v>206</v>
      </c>
      <c r="E44" s="14">
        <v>20</v>
      </c>
      <c r="F44" s="43" t="s">
        <v>207</v>
      </c>
      <c r="G44" s="48" t="s">
        <v>208</v>
      </c>
      <c r="H44" s="14">
        <v>3</v>
      </c>
      <c r="I44" s="17" t="s">
        <v>198</v>
      </c>
      <c r="J44" s="14" t="s">
        <v>59</v>
      </c>
      <c r="K44" s="15" t="s">
        <v>209</v>
      </c>
      <c r="L44" s="14" t="s">
        <v>61</v>
      </c>
      <c r="M44" s="14" t="s">
        <v>210</v>
      </c>
      <c r="N44" s="14" t="s">
        <v>183</v>
      </c>
      <c r="O44" s="14" t="s">
        <v>203</v>
      </c>
      <c r="P44" s="7" t="s">
        <v>204</v>
      </c>
      <c r="Q44" s="14">
        <v>1580</v>
      </c>
    </row>
    <row r="45" ht="24" spans="1:17">
      <c r="A45" s="6"/>
      <c r="B45" s="14">
        <v>3</v>
      </c>
      <c r="C45" s="16" t="s">
        <v>211</v>
      </c>
      <c r="D45" s="15" t="s">
        <v>20</v>
      </c>
      <c r="E45" s="17" t="s">
        <v>212</v>
      </c>
      <c r="F45" s="43" t="s">
        <v>213</v>
      </c>
      <c r="G45" s="16" t="s">
        <v>214</v>
      </c>
      <c r="H45" s="17" t="s">
        <v>215</v>
      </c>
      <c r="I45" s="17" t="s">
        <v>216</v>
      </c>
      <c r="J45" s="15" t="s">
        <v>24</v>
      </c>
      <c r="K45" s="15" t="s">
        <v>217</v>
      </c>
      <c r="L45" s="15" t="s">
        <v>218</v>
      </c>
      <c r="M45" s="15" t="s">
        <v>219</v>
      </c>
      <c r="N45" s="14" t="s">
        <v>183</v>
      </c>
      <c r="O45" s="17" t="s">
        <v>220</v>
      </c>
      <c r="P45" s="7" t="s">
        <v>30</v>
      </c>
      <c r="Q45" s="14">
        <v>4740</v>
      </c>
    </row>
    <row r="46" ht="24" spans="1:17">
      <c r="A46" s="6"/>
      <c r="B46" s="14">
        <v>4</v>
      </c>
      <c r="C46" s="15" t="s">
        <v>221</v>
      </c>
      <c r="D46" s="15" t="s">
        <v>20</v>
      </c>
      <c r="E46" s="17" t="s">
        <v>212</v>
      </c>
      <c r="F46" s="43" t="s">
        <v>222</v>
      </c>
      <c r="G46" s="17" t="s">
        <v>223</v>
      </c>
      <c r="H46" s="17" t="s">
        <v>215</v>
      </c>
      <c r="I46" s="17" t="s">
        <v>224</v>
      </c>
      <c r="J46" s="15" t="s">
        <v>24</v>
      </c>
      <c r="K46" s="15" t="s">
        <v>225</v>
      </c>
      <c r="L46" s="15" t="s">
        <v>38</v>
      </c>
      <c r="M46" s="15" t="s">
        <v>226</v>
      </c>
      <c r="N46" s="14" t="s">
        <v>183</v>
      </c>
      <c r="O46" s="17" t="s">
        <v>220</v>
      </c>
      <c r="P46" s="7" t="s">
        <v>30</v>
      </c>
      <c r="Q46" s="14">
        <v>4740</v>
      </c>
    </row>
    <row r="47" ht="24" spans="1:17">
      <c r="A47" s="6"/>
      <c r="B47" s="14">
        <v>5</v>
      </c>
      <c r="C47" s="15" t="s">
        <v>227</v>
      </c>
      <c r="D47" s="15" t="s">
        <v>20</v>
      </c>
      <c r="E47" s="17" t="s">
        <v>228</v>
      </c>
      <c r="F47" s="43" t="s">
        <v>229</v>
      </c>
      <c r="G47" s="17" t="s">
        <v>230</v>
      </c>
      <c r="H47" s="17" t="s">
        <v>215</v>
      </c>
      <c r="I47" s="17" t="s">
        <v>231</v>
      </c>
      <c r="J47" s="15" t="s">
        <v>24</v>
      </c>
      <c r="K47" s="15" t="s">
        <v>232</v>
      </c>
      <c r="L47" s="15" t="s">
        <v>233</v>
      </c>
      <c r="M47" s="15" t="s">
        <v>234</v>
      </c>
      <c r="N47" s="14" t="s">
        <v>183</v>
      </c>
      <c r="O47" s="17" t="s">
        <v>220</v>
      </c>
      <c r="P47" s="7" t="s">
        <v>30</v>
      </c>
      <c r="Q47" s="14">
        <v>4740</v>
      </c>
    </row>
    <row r="48" ht="24" spans="1:17">
      <c r="A48" s="6"/>
      <c r="B48" s="14">
        <v>6</v>
      </c>
      <c r="C48" s="15" t="s">
        <v>235</v>
      </c>
      <c r="D48" s="15" t="s">
        <v>20</v>
      </c>
      <c r="E48" s="17" t="s">
        <v>212</v>
      </c>
      <c r="F48" s="43" t="s">
        <v>236</v>
      </c>
      <c r="G48" s="17" t="s">
        <v>237</v>
      </c>
      <c r="H48" s="17" t="s">
        <v>215</v>
      </c>
      <c r="I48" s="17" t="s">
        <v>238</v>
      </c>
      <c r="J48" s="15" t="s">
        <v>24</v>
      </c>
      <c r="K48" s="15" t="s">
        <v>239</v>
      </c>
      <c r="L48" s="15" t="s">
        <v>38</v>
      </c>
      <c r="M48" s="15" t="s">
        <v>240</v>
      </c>
      <c r="N48" s="14" t="s">
        <v>183</v>
      </c>
      <c r="O48" s="17" t="s">
        <v>220</v>
      </c>
      <c r="P48" s="7" t="s">
        <v>30</v>
      </c>
      <c r="Q48" s="14">
        <v>4740</v>
      </c>
    </row>
    <row r="49" ht="24" spans="1:17">
      <c r="A49" s="6"/>
      <c r="B49" s="14">
        <v>7</v>
      </c>
      <c r="C49" s="15" t="s">
        <v>241</v>
      </c>
      <c r="D49" s="15" t="s">
        <v>79</v>
      </c>
      <c r="E49" s="17" t="s">
        <v>228</v>
      </c>
      <c r="F49" s="43" t="s">
        <v>242</v>
      </c>
      <c r="G49" s="17" t="s">
        <v>243</v>
      </c>
      <c r="H49" s="17" t="s">
        <v>215</v>
      </c>
      <c r="I49" s="17" t="s">
        <v>244</v>
      </c>
      <c r="J49" s="15" t="s">
        <v>24</v>
      </c>
      <c r="K49" s="15" t="s">
        <v>245</v>
      </c>
      <c r="L49" s="15" t="s">
        <v>38</v>
      </c>
      <c r="M49" s="15" t="s">
        <v>246</v>
      </c>
      <c r="N49" s="14" t="s">
        <v>183</v>
      </c>
      <c r="O49" s="17" t="s">
        <v>176</v>
      </c>
      <c r="P49" s="7" t="s">
        <v>30</v>
      </c>
      <c r="Q49" s="14">
        <v>4740</v>
      </c>
    </row>
    <row r="50" ht="24" spans="1:17">
      <c r="A50" s="6"/>
      <c r="B50" s="14">
        <v>8</v>
      </c>
      <c r="C50" s="15" t="s">
        <v>247</v>
      </c>
      <c r="D50" s="15" t="s">
        <v>20</v>
      </c>
      <c r="E50" s="17" t="s">
        <v>212</v>
      </c>
      <c r="F50" s="43" t="s">
        <v>248</v>
      </c>
      <c r="G50" s="17" t="s">
        <v>249</v>
      </c>
      <c r="H50" s="17"/>
      <c r="I50" s="17" t="s">
        <v>250</v>
      </c>
      <c r="J50" s="15" t="s">
        <v>199</v>
      </c>
      <c r="K50" s="15" t="s">
        <v>251</v>
      </c>
      <c r="L50" s="15" t="s">
        <v>105</v>
      </c>
      <c r="M50" s="15" t="s">
        <v>252</v>
      </c>
      <c r="N50" s="14" t="s">
        <v>183</v>
      </c>
      <c r="O50" s="17" t="s">
        <v>192</v>
      </c>
      <c r="P50" s="7" t="s">
        <v>193</v>
      </c>
      <c r="Q50" s="14">
        <v>6320</v>
      </c>
    </row>
    <row r="51" ht="24" spans="1:17">
      <c r="A51" s="6"/>
      <c r="B51" s="14">
        <v>9</v>
      </c>
      <c r="C51" s="15" t="s">
        <v>253</v>
      </c>
      <c r="D51" s="15" t="s">
        <v>20</v>
      </c>
      <c r="E51" s="17" t="s">
        <v>212</v>
      </c>
      <c r="F51" s="43" t="s">
        <v>254</v>
      </c>
      <c r="G51" s="17" t="s">
        <v>255</v>
      </c>
      <c r="H51" s="17"/>
      <c r="I51" s="17" t="s">
        <v>256</v>
      </c>
      <c r="J51" s="15" t="s">
        <v>199</v>
      </c>
      <c r="K51" s="15" t="s">
        <v>257</v>
      </c>
      <c r="L51" s="15" t="s">
        <v>38</v>
      </c>
      <c r="M51" s="15" t="s">
        <v>202</v>
      </c>
      <c r="N51" s="14" t="s">
        <v>183</v>
      </c>
      <c r="O51" s="17" t="s">
        <v>258</v>
      </c>
      <c r="P51" s="7" t="s">
        <v>259</v>
      </c>
      <c r="Q51" s="14">
        <v>1580</v>
      </c>
    </row>
    <row r="52" spans="1:17">
      <c r="A52" s="6"/>
      <c r="B52" s="14" t="s">
        <v>31</v>
      </c>
      <c r="C52" s="14"/>
      <c r="D52" s="14"/>
      <c r="E52" s="14"/>
      <c r="F52" s="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4">
        <f>SUM(Q43:Q51)</f>
        <v>34760</v>
      </c>
    </row>
    <row r="53" ht="24" customHeight="1" spans="1:17">
      <c r="A53" s="9" t="s">
        <v>260</v>
      </c>
      <c r="B53" s="6">
        <v>1</v>
      </c>
      <c r="C53" s="18" t="s">
        <v>261</v>
      </c>
      <c r="D53" s="19" t="s">
        <v>79</v>
      </c>
      <c r="E53" s="20">
        <v>22</v>
      </c>
      <c r="F53" s="43" t="s">
        <v>262</v>
      </c>
      <c r="G53" s="48" t="s">
        <v>263</v>
      </c>
      <c r="H53" s="7">
        <v>1</v>
      </c>
      <c r="I53" s="18">
        <v>19932184510</v>
      </c>
      <c r="J53" s="19" t="s">
        <v>199</v>
      </c>
      <c r="K53" s="19" t="s">
        <v>48</v>
      </c>
      <c r="L53" s="23">
        <v>44377</v>
      </c>
      <c r="M53" s="19" t="s">
        <v>54</v>
      </c>
      <c r="N53" s="19" t="s">
        <v>264</v>
      </c>
      <c r="O53" s="7" t="s">
        <v>265</v>
      </c>
      <c r="P53" s="7" t="s">
        <v>259</v>
      </c>
      <c r="Q53" s="7">
        <v>2844</v>
      </c>
    </row>
    <row r="54" ht="24" customHeight="1" spans="1:17">
      <c r="A54" s="11"/>
      <c r="B54" s="6">
        <v>2</v>
      </c>
      <c r="C54" s="19" t="s">
        <v>266</v>
      </c>
      <c r="D54" s="19" t="s">
        <v>79</v>
      </c>
      <c r="E54" s="20">
        <v>23</v>
      </c>
      <c r="F54" s="43" t="s">
        <v>267</v>
      </c>
      <c r="G54" s="48" t="s">
        <v>268</v>
      </c>
      <c r="H54" s="7">
        <v>1</v>
      </c>
      <c r="I54" s="19">
        <v>15176279920</v>
      </c>
      <c r="J54" s="19" t="s">
        <v>199</v>
      </c>
      <c r="K54" s="15" t="s">
        <v>71</v>
      </c>
      <c r="L54" s="23">
        <v>44378</v>
      </c>
      <c r="M54" s="15" t="s">
        <v>54</v>
      </c>
      <c r="N54" s="19" t="s">
        <v>264</v>
      </c>
      <c r="O54" s="7" t="s">
        <v>265</v>
      </c>
      <c r="P54" s="7" t="s">
        <v>259</v>
      </c>
      <c r="Q54" s="7">
        <v>2844</v>
      </c>
    </row>
    <row r="55" ht="24" customHeight="1" spans="1:17">
      <c r="A55" s="11"/>
      <c r="B55" s="6">
        <v>3</v>
      </c>
      <c r="C55" s="7" t="s">
        <v>269</v>
      </c>
      <c r="D55" s="7" t="s">
        <v>20</v>
      </c>
      <c r="E55" s="20">
        <v>22</v>
      </c>
      <c r="F55" s="43" t="s">
        <v>270</v>
      </c>
      <c r="G55" s="48" t="s">
        <v>271</v>
      </c>
      <c r="H55" s="7">
        <v>1</v>
      </c>
      <c r="I55" s="7">
        <v>18833261108</v>
      </c>
      <c r="J55" s="19" t="s">
        <v>199</v>
      </c>
      <c r="K55" s="19" t="s">
        <v>272</v>
      </c>
      <c r="L55" s="23">
        <v>44377</v>
      </c>
      <c r="M55" s="19" t="s">
        <v>273</v>
      </c>
      <c r="N55" s="7" t="s">
        <v>274</v>
      </c>
      <c r="O55" s="7" t="s">
        <v>265</v>
      </c>
      <c r="P55" s="7" t="s">
        <v>259</v>
      </c>
      <c r="Q55" s="7">
        <v>2844</v>
      </c>
    </row>
    <row r="56" ht="24" customHeight="1" spans="1:17">
      <c r="A56" s="11"/>
      <c r="B56" s="6">
        <v>4</v>
      </c>
      <c r="C56" s="18" t="s">
        <v>275</v>
      </c>
      <c r="D56" s="18" t="s">
        <v>20</v>
      </c>
      <c r="E56" s="20">
        <v>22</v>
      </c>
      <c r="F56" s="43" t="s">
        <v>276</v>
      </c>
      <c r="G56" s="48" t="s">
        <v>277</v>
      </c>
      <c r="H56" s="7">
        <v>1</v>
      </c>
      <c r="I56" s="18">
        <v>13623225337</v>
      </c>
      <c r="J56" s="19" t="s">
        <v>199</v>
      </c>
      <c r="K56" s="15" t="s">
        <v>86</v>
      </c>
      <c r="L56" s="23">
        <v>44013</v>
      </c>
      <c r="M56" s="15" t="s">
        <v>73</v>
      </c>
      <c r="N56" s="19" t="s">
        <v>278</v>
      </c>
      <c r="O56" s="7" t="s">
        <v>265</v>
      </c>
      <c r="P56" s="7" t="s">
        <v>259</v>
      </c>
      <c r="Q56" s="7">
        <v>2844</v>
      </c>
    </row>
    <row r="57" ht="24" customHeight="1" spans="1:17">
      <c r="A57" s="11"/>
      <c r="B57" s="6">
        <v>5</v>
      </c>
      <c r="C57" s="19" t="s">
        <v>279</v>
      </c>
      <c r="D57" s="19" t="s">
        <v>20</v>
      </c>
      <c r="E57" s="20">
        <v>24</v>
      </c>
      <c r="F57" s="43" t="s">
        <v>280</v>
      </c>
      <c r="G57" s="48" t="s">
        <v>281</v>
      </c>
      <c r="H57" s="7">
        <v>1</v>
      </c>
      <c r="I57" s="19">
        <v>18730225246</v>
      </c>
      <c r="J57" s="19" t="s">
        <v>199</v>
      </c>
      <c r="K57" s="15" t="s">
        <v>135</v>
      </c>
      <c r="L57" s="23">
        <v>43983</v>
      </c>
      <c r="M57" s="15" t="s">
        <v>54</v>
      </c>
      <c r="N57" s="19" t="s">
        <v>264</v>
      </c>
      <c r="O57" s="7" t="s">
        <v>265</v>
      </c>
      <c r="P57" s="7" t="s">
        <v>259</v>
      </c>
      <c r="Q57" s="7">
        <v>2844</v>
      </c>
    </row>
    <row r="58" ht="24" customHeight="1" spans="1:17">
      <c r="A58" s="11"/>
      <c r="B58" s="6">
        <v>6</v>
      </c>
      <c r="C58" s="19" t="s">
        <v>282</v>
      </c>
      <c r="D58" s="19" t="s">
        <v>20</v>
      </c>
      <c r="E58" s="20">
        <v>22</v>
      </c>
      <c r="F58" s="43" t="s">
        <v>283</v>
      </c>
      <c r="G58" s="48" t="s">
        <v>284</v>
      </c>
      <c r="H58" s="7">
        <v>1</v>
      </c>
      <c r="I58" s="19">
        <v>18632213673</v>
      </c>
      <c r="J58" s="19" t="s">
        <v>199</v>
      </c>
      <c r="K58" s="19" t="s">
        <v>285</v>
      </c>
      <c r="L58" s="23">
        <v>44362</v>
      </c>
      <c r="M58" s="19" t="s">
        <v>286</v>
      </c>
      <c r="N58" s="19" t="s">
        <v>40</v>
      </c>
      <c r="O58" s="7" t="s">
        <v>265</v>
      </c>
      <c r="P58" s="7" t="s">
        <v>259</v>
      </c>
      <c r="Q58" s="7">
        <v>2844</v>
      </c>
    </row>
    <row r="59" ht="24" customHeight="1" spans="1:17">
      <c r="A59" s="11"/>
      <c r="B59" s="6">
        <v>7</v>
      </c>
      <c r="C59" s="19" t="s">
        <v>287</v>
      </c>
      <c r="D59" s="19" t="s">
        <v>20</v>
      </c>
      <c r="E59" s="20">
        <v>21</v>
      </c>
      <c r="F59" s="43" t="s">
        <v>288</v>
      </c>
      <c r="G59" s="48" t="s">
        <v>289</v>
      </c>
      <c r="H59" s="7">
        <v>1</v>
      </c>
      <c r="I59" s="19">
        <v>18603323280</v>
      </c>
      <c r="J59" s="19" t="s">
        <v>199</v>
      </c>
      <c r="K59" s="19" t="s">
        <v>48</v>
      </c>
      <c r="L59" s="23">
        <v>44377</v>
      </c>
      <c r="M59" s="19" t="s">
        <v>73</v>
      </c>
      <c r="N59" s="19" t="s">
        <v>278</v>
      </c>
      <c r="O59" s="7" t="s">
        <v>265</v>
      </c>
      <c r="P59" s="7" t="s">
        <v>259</v>
      </c>
      <c r="Q59" s="7">
        <v>2844</v>
      </c>
    </row>
    <row r="60" ht="24" customHeight="1" spans="1:17">
      <c r="A60" s="11"/>
      <c r="B60" s="6">
        <v>8</v>
      </c>
      <c r="C60" s="18" t="s">
        <v>290</v>
      </c>
      <c r="D60" s="19" t="s">
        <v>20</v>
      </c>
      <c r="E60" s="20">
        <v>21</v>
      </c>
      <c r="F60" s="43" t="s">
        <v>291</v>
      </c>
      <c r="G60" s="48" t="s">
        <v>292</v>
      </c>
      <c r="H60" s="7">
        <v>1</v>
      </c>
      <c r="I60" s="18">
        <v>18348946161</v>
      </c>
      <c r="J60" s="19" t="s">
        <v>199</v>
      </c>
      <c r="K60" s="19" t="s">
        <v>293</v>
      </c>
      <c r="L60" s="23">
        <v>44367</v>
      </c>
      <c r="M60" s="19" t="s">
        <v>54</v>
      </c>
      <c r="N60" s="19" t="s">
        <v>264</v>
      </c>
      <c r="O60" s="7" t="s">
        <v>265</v>
      </c>
      <c r="P60" s="7" t="s">
        <v>259</v>
      </c>
      <c r="Q60" s="7">
        <v>2844</v>
      </c>
    </row>
    <row r="61" ht="24" customHeight="1" spans="1:17">
      <c r="A61" s="11"/>
      <c r="B61" s="6">
        <v>9</v>
      </c>
      <c r="C61" s="19" t="s">
        <v>294</v>
      </c>
      <c r="D61" s="19" t="s">
        <v>20</v>
      </c>
      <c r="E61" s="20">
        <v>18</v>
      </c>
      <c r="F61" s="43" t="s">
        <v>295</v>
      </c>
      <c r="G61" s="48" t="s">
        <v>296</v>
      </c>
      <c r="H61" s="7">
        <v>1</v>
      </c>
      <c r="I61" s="19">
        <v>19520292403</v>
      </c>
      <c r="J61" s="19" t="s">
        <v>59</v>
      </c>
      <c r="K61" s="19" t="s">
        <v>297</v>
      </c>
      <c r="L61" s="23">
        <v>44378</v>
      </c>
      <c r="M61" s="19" t="s">
        <v>286</v>
      </c>
      <c r="N61" s="19" t="s">
        <v>40</v>
      </c>
      <c r="O61" s="7" t="s">
        <v>265</v>
      </c>
      <c r="P61" s="7" t="s">
        <v>259</v>
      </c>
      <c r="Q61" s="7">
        <v>2844</v>
      </c>
    </row>
    <row r="62" ht="24" customHeight="1" spans="1:17">
      <c r="A62" s="11"/>
      <c r="B62" s="6">
        <v>10</v>
      </c>
      <c r="C62" s="18" t="s">
        <v>298</v>
      </c>
      <c r="D62" s="19" t="s">
        <v>20</v>
      </c>
      <c r="E62" s="20">
        <v>21</v>
      </c>
      <c r="F62" s="43" t="s">
        <v>299</v>
      </c>
      <c r="G62" s="48" t="s">
        <v>300</v>
      </c>
      <c r="H62" s="7">
        <v>1</v>
      </c>
      <c r="I62" s="18">
        <v>18812021858</v>
      </c>
      <c r="J62" s="19" t="s">
        <v>199</v>
      </c>
      <c r="K62" s="19" t="s">
        <v>48</v>
      </c>
      <c r="L62" s="23">
        <v>44348</v>
      </c>
      <c r="M62" s="19" t="s">
        <v>73</v>
      </c>
      <c r="N62" s="19" t="s">
        <v>278</v>
      </c>
      <c r="O62" s="7" t="s">
        <v>265</v>
      </c>
      <c r="P62" s="7" t="s">
        <v>259</v>
      </c>
      <c r="Q62" s="7">
        <v>2844</v>
      </c>
    </row>
    <row r="63" ht="24" customHeight="1" spans="1:17">
      <c r="A63" s="11"/>
      <c r="B63" s="6">
        <v>11</v>
      </c>
      <c r="C63" s="18" t="s">
        <v>301</v>
      </c>
      <c r="D63" s="18" t="s">
        <v>20</v>
      </c>
      <c r="E63" s="20">
        <v>19</v>
      </c>
      <c r="F63" s="43" t="s">
        <v>302</v>
      </c>
      <c r="G63" s="48" t="s">
        <v>303</v>
      </c>
      <c r="H63" s="7">
        <v>1</v>
      </c>
      <c r="I63" s="18">
        <v>17732280254</v>
      </c>
      <c r="J63" s="19" t="s">
        <v>59</v>
      </c>
      <c r="K63" s="15" t="s">
        <v>48</v>
      </c>
      <c r="L63" s="23">
        <v>44013</v>
      </c>
      <c r="M63" s="15" t="s">
        <v>286</v>
      </c>
      <c r="N63" s="19" t="s">
        <v>40</v>
      </c>
      <c r="O63" s="7" t="s">
        <v>265</v>
      </c>
      <c r="P63" s="7" t="s">
        <v>259</v>
      </c>
      <c r="Q63" s="7">
        <v>2844</v>
      </c>
    </row>
    <row r="64" spans="1:17">
      <c r="A64" s="13"/>
      <c r="B64" s="21" t="s">
        <v>31</v>
      </c>
      <c r="C64" s="22"/>
      <c r="D64" s="6"/>
      <c r="E64" s="6"/>
      <c r="F64" s="8"/>
      <c r="G64" s="6"/>
      <c r="H64" s="6"/>
      <c r="I64" s="6"/>
      <c r="J64" s="6"/>
      <c r="K64" s="6"/>
      <c r="L64" s="6"/>
      <c r="M64" s="6"/>
      <c r="N64" s="6"/>
      <c r="O64" s="6"/>
      <c r="P64" s="6"/>
      <c r="Q64" s="27">
        <f>SUM(Q53:Q63)</f>
        <v>31284</v>
      </c>
    </row>
    <row r="65" ht="24" spans="1:17">
      <c r="A65" s="6" t="s">
        <v>304</v>
      </c>
      <c r="B65" s="7">
        <v>1</v>
      </c>
      <c r="C65" s="7" t="s">
        <v>305</v>
      </c>
      <c r="D65" s="7" t="s">
        <v>79</v>
      </c>
      <c r="E65" s="7">
        <v>23</v>
      </c>
      <c r="F65" s="43" t="s">
        <v>306</v>
      </c>
      <c r="G65" s="46" t="s">
        <v>307</v>
      </c>
      <c r="H65" s="7">
        <v>1</v>
      </c>
      <c r="I65" s="7">
        <v>17832277595</v>
      </c>
      <c r="J65" s="7" t="s">
        <v>24</v>
      </c>
      <c r="K65" s="7" t="s">
        <v>308</v>
      </c>
      <c r="L65" s="7" t="s">
        <v>309</v>
      </c>
      <c r="M65" s="7" t="s">
        <v>310</v>
      </c>
      <c r="N65" s="7" t="s">
        <v>311</v>
      </c>
      <c r="O65" s="7" t="s">
        <v>265</v>
      </c>
      <c r="P65" s="7" t="s">
        <v>30</v>
      </c>
      <c r="Q65" s="7">
        <f>1580*3</f>
        <v>4740</v>
      </c>
    </row>
    <row r="66" ht="24" spans="1:17">
      <c r="A66" s="6"/>
      <c r="B66" s="7">
        <v>2</v>
      </c>
      <c r="C66" s="7" t="s">
        <v>312</v>
      </c>
      <c r="D66" s="7" t="s">
        <v>20</v>
      </c>
      <c r="E66" s="7">
        <v>22</v>
      </c>
      <c r="F66" s="43" t="s">
        <v>313</v>
      </c>
      <c r="G66" s="46" t="s">
        <v>314</v>
      </c>
      <c r="H66" s="7">
        <v>1</v>
      </c>
      <c r="I66" s="7">
        <v>18852906892</v>
      </c>
      <c r="J66" s="7" t="s">
        <v>24</v>
      </c>
      <c r="K66" s="7" t="s">
        <v>315</v>
      </c>
      <c r="L66" s="7" t="s">
        <v>233</v>
      </c>
      <c r="M66" s="7" t="s">
        <v>316</v>
      </c>
      <c r="N66" s="7" t="s">
        <v>311</v>
      </c>
      <c r="O66" s="7" t="s">
        <v>176</v>
      </c>
      <c r="P66" s="7" t="s">
        <v>30</v>
      </c>
      <c r="Q66" s="7">
        <f>1580*3</f>
        <v>4740</v>
      </c>
    </row>
    <row r="67" spans="1:17">
      <c r="A67" s="6"/>
      <c r="B67" s="6" t="s">
        <v>31</v>
      </c>
      <c r="C67" s="6"/>
      <c r="D67" s="6"/>
      <c r="E67" s="6"/>
      <c r="F67" s="8"/>
      <c r="G67" s="28"/>
      <c r="H67" s="6"/>
      <c r="I67" s="6"/>
      <c r="J67" s="6"/>
      <c r="K67" s="6"/>
      <c r="L67" s="6"/>
      <c r="M67" s="6"/>
      <c r="N67" s="6"/>
      <c r="O67" s="6"/>
      <c r="P67" s="6"/>
      <c r="Q67" s="4">
        <f>SUM(Q65:Q66)</f>
        <v>9480</v>
      </c>
    </row>
    <row r="68" ht="24" spans="1:17">
      <c r="A68" s="6" t="s">
        <v>317</v>
      </c>
      <c r="B68" s="14">
        <v>1</v>
      </c>
      <c r="C68" s="29" t="s">
        <v>318</v>
      </c>
      <c r="D68" s="29" t="s">
        <v>79</v>
      </c>
      <c r="E68" s="14">
        <v>23</v>
      </c>
      <c r="F68" s="43" t="s">
        <v>319</v>
      </c>
      <c r="G68" s="47" t="s">
        <v>320</v>
      </c>
      <c r="H68" s="14">
        <v>1</v>
      </c>
      <c r="I68" s="17" t="s">
        <v>321</v>
      </c>
      <c r="J68" s="14" t="s">
        <v>24</v>
      </c>
      <c r="K68" s="14" t="s">
        <v>322</v>
      </c>
      <c r="L68" s="14" t="s">
        <v>323</v>
      </c>
      <c r="M68" s="14" t="s">
        <v>324</v>
      </c>
      <c r="N68" s="14" t="s">
        <v>325</v>
      </c>
      <c r="O68" s="14" t="s">
        <v>144</v>
      </c>
      <c r="P68" s="7" t="s">
        <v>30</v>
      </c>
      <c r="Q68" s="14">
        <v>4740</v>
      </c>
    </row>
    <row r="69" spans="1:17">
      <c r="A69" s="6"/>
      <c r="B69" s="6" t="s">
        <v>31</v>
      </c>
      <c r="C69" s="6"/>
      <c r="D69" s="6"/>
      <c r="E69" s="6"/>
      <c r="F69" s="8"/>
      <c r="G69" s="28"/>
      <c r="H69" s="6"/>
      <c r="I69" s="6"/>
      <c r="J69" s="6"/>
      <c r="K69" s="6"/>
      <c r="L69" s="6"/>
      <c r="M69" s="6"/>
      <c r="N69" s="6"/>
      <c r="O69" s="6"/>
      <c r="P69" s="6"/>
      <c r="Q69" s="26">
        <v>4740</v>
      </c>
    </row>
    <row r="70" ht="24" spans="1:17">
      <c r="A70" s="9" t="s">
        <v>326</v>
      </c>
      <c r="B70" s="7">
        <v>1</v>
      </c>
      <c r="C70" s="6" t="s">
        <v>327</v>
      </c>
      <c r="D70" s="6" t="s">
        <v>79</v>
      </c>
      <c r="E70" s="30">
        <v>22</v>
      </c>
      <c r="F70" s="43" t="s">
        <v>328</v>
      </c>
      <c r="G70" s="45" t="s">
        <v>329</v>
      </c>
      <c r="H70" s="7">
        <v>1</v>
      </c>
      <c r="I70" s="6">
        <v>15131235097</v>
      </c>
      <c r="J70" s="6" t="s">
        <v>36</v>
      </c>
      <c r="K70" s="7" t="s">
        <v>48</v>
      </c>
      <c r="L70" s="35" t="s">
        <v>38</v>
      </c>
      <c r="M70" s="6" t="s">
        <v>73</v>
      </c>
      <c r="N70" s="6" t="s">
        <v>330</v>
      </c>
      <c r="O70" s="6" t="s">
        <v>331</v>
      </c>
      <c r="P70" s="36" t="s">
        <v>145</v>
      </c>
      <c r="Q70" s="7">
        <v>3318</v>
      </c>
    </row>
    <row r="71" ht="24" spans="1:17">
      <c r="A71" s="11"/>
      <c r="B71" s="7">
        <v>2</v>
      </c>
      <c r="C71" s="6" t="s">
        <v>332</v>
      </c>
      <c r="D71" s="6" t="s">
        <v>79</v>
      </c>
      <c r="E71" s="30">
        <v>21</v>
      </c>
      <c r="F71" s="43" t="s">
        <v>333</v>
      </c>
      <c r="G71" s="45" t="s">
        <v>334</v>
      </c>
      <c r="H71" s="7">
        <v>1</v>
      </c>
      <c r="I71" s="6">
        <v>15100207360</v>
      </c>
      <c r="J71" s="6" t="s">
        <v>36</v>
      </c>
      <c r="K71" s="7" t="s">
        <v>86</v>
      </c>
      <c r="L71" s="35" t="s">
        <v>72</v>
      </c>
      <c r="M71" s="6" t="s">
        <v>335</v>
      </c>
      <c r="N71" s="6" t="s">
        <v>336</v>
      </c>
      <c r="O71" s="6" t="s">
        <v>331</v>
      </c>
      <c r="P71" s="36" t="s">
        <v>145</v>
      </c>
      <c r="Q71" s="7">
        <v>3318</v>
      </c>
    </row>
    <row r="72" ht="24" spans="1:17">
      <c r="A72" s="11"/>
      <c r="B72" s="7">
        <v>3</v>
      </c>
      <c r="C72" s="6" t="s">
        <v>337</v>
      </c>
      <c r="D72" s="6" t="s">
        <v>20</v>
      </c>
      <c r="E72" s="30">
        <v>22</v>
      </c>
      <c r="F72" s="43" t="s">
        <v>338</v>
      </c>
      <c r="G72" s="45" t="s">
        <v>339</v>
      </c>
      <c r="H72" s="7">
        <v>1</v>
      </c>
      <c r="I72" s="6">
        <v>15194889310</v>
      </c>
      <c r="J72" s="6" t="s">
        <v>24</v>
      </c>
      <c r="K72" s="7" t="s">
        <v>245</v>
      </c>
      <c r="L72" s="35" t="s">
        <v>309</v>
      </c>
      <c r="M72" s="6" t="s">
        <v>340</v>
      </c>
      <c r="N72" s="6" t="s">
        <v>336</v>
      </c>
      <c r="O72" s="6" t="s">
        <v>331</v>
      </c>
      <c r="P72" s="36" t="s">
        <v>145</v>
      </c>
      <c r="Q72" s="7">
        <v>3318</v>
      </c>
    </row>
    <row r="73" ht="24" spans="1:17">
      <c r="A73" s="11"/>
      <c r="B73" s="7">
        <v>4</v>
      </c>
      <c r="C73" s="6" t="s">
        <v>341</v>
      </c>
      <c r="D73" s="6" t="s">
        <v>79</v>
      </c>
      <c r="E73" s="30">
        <v>21</v>
      </c>
      <c r="F73" s="43" t="s">
        <v>342</v>
      </c>
      <c r="G73" s="45" t="s">
        <v>343</v>
      </c>
      <c r="H73" s="7">
        <v>1</v>
      </c>
      <c r="I73" s="6" t="s">
        <v>344</v>
      </c>
      <c r="J73" s="6" t="s">
        <v>24</v>
      </c>
      <c r="K73" s="7" t="s">
        <v>128</v>
      </c>
      <c r="L73" s="35" t="s">
        <v>53</v>
      </c>
      <c r="M73" s="6" t="s">
        <v>54</v>
      </c>
      <c r="N73" s="6" t="s">
        <v>345</v>
      </c>
      <c r="O73" s="6" t="s">
        <v>331</v>
      </c>
      <c r="P73" s="36" t="s">
        <v>145</v>
      </c>
      <c r="Q73" s="7">
        <v>3318</v>
      </c>
    </row>
    <row r="74" ht="24" spans="1:17">
      <c r="A74" s="11"/>
      <c r="B74" s="7">
        <v>5</v>
      </c>
      <c r="C74" s="6" t="s">
        <v>346</v>
      </c>
      <c r="D74" s="6" t="s">
        <v>20</v>
      </c>
      <c r="E74" s="30">
        <v>22</v>
      </c>
      <c r="F74" s="43" t="s">
        <v>347</v>
      </c>
      <c r="G74" s="45" t="s">
        <v>348</v>
      </c>
      <c r="H74" s="7">
        <v>1</v>
      </c>
      <c r="I74" s="6">
        <v>18831239338</v>
      </c>
      <c r="J74" s="6" t="s">
        <v>24</v>
      </c>
      <c r="K74" s="7" t="s">
        <v>128</v>
      </c>
      <c r="L74" s="35" t="s">
        <v>53</v>
      </c>
      <c r="M74" s="6" t="s">
        <v>349</v>
      </c>
      <c r="N74" s="6" t="s">
        <v>350</v>
      </c>
      <c r="O74" s="6" t="s">
        <v>331</v>
      </c>
      <c r="P74" s="36" t="s">
        <v>145</v>
      </c>
      <c r="Q74" s="7">
        <v>3318</v>
      </c>
    </row>
    <row r="75" ht="24" spans="1:17">
      <c r="A75" s="11"/>
      <c r="B75" s="7">
        <v>6</v>
      </c>
      <c r="C75" s="6" t="s">
        <v>351</v>
      </c>
      <c r="D75" s="6" t="s">
        <v>79</v>
      </c>
      <c r="E75" s="30">
        <v>20</v>
      </c>
      <c r="F75" s="43" t="s">
        <v>352</v>
      </c>
      <c r="G75" s="45" t="s">
        <v>353</v>
      </c>
      <c r="H75" s="7">
        <v>1</v>
      </c>
      <c r="I75" s="6" t="s">
        <v>354</v>
      </c>
      <c r="J75" s="6" t="s">
        <v>36</v>
      </c>
      <c r="K75" s="7" t="s">
        <v>355</v>
      </c>
      <c r="L75" s="35" t="s">
        <v>38</v>
      </c>
      <c r="M75" s="6" t="s">
        <v>286</v>
      </c>
      <c r="N75" s="6" t="s">
        <v>356</v>
      </c>
      <c r="O75" s="6" t="s">
        <v>331</v>
      </c>
      <c r="P75" s="36" t="s">
        <v>145</v>
      </c>
      <c r="Q75" s="7">
        <v>3318</v>
      </c>
    </row>
    <row r="76" ht="24" spans="1:17">
      <c r="A76" s="11"/>
      <c r="B76" s="7">
        <v>7</v>
      </c>
      <c r="C76" s="6" t="s">
        <v>357</v>
      </c>
      <c r="D76" s="6" t="s">
        <v>20</v>
      </c>
      <c r="E76" s="30">
        <v>20</v>
      </c>
      <c r="F76" s="43" t="s">
        <v>358</v>
      </c>
      <c r="G76" s="45" t="s">
        <v>359</v>
      </c>
      <c r="H76" s="7">
        <v>1</v>
      </c>
      <c r="I76" s="6">
        <v>15731270323</v>
      </c>
      <c r="J76" s="6" t="s">
        <v>36</v>
      </c>
      <c r="K76" s="7" t="s">
        <v>48</v>
      </c>
      <c r="L76" s="35" t="s">
        <v>38</v>
      </c>
      <c r="M76" s="6" t="s">
        <v>286</v>
      </c>
      <c r="N76" s="6" t="s">
        <v>360</v>
      </c>
      <c r="O76" s="6" t="s">
        <v>331</v>
      </c>
      <c r="P76" s="36" t="s">
        <v>145</v>
      </c>
      <c r="Q76" s="7">
        <v>3318</v>
      </c>
    </row>
    <row r="77" ht="24" spans="1:17">
      <c r="A77" s="11"/>
      <c r="B77" s="7">
        <v>8</v>
      </c>
      <c r="C77" s="6" t="s">
        <v>361</v>
      </c>
      <c r="D77" s="6" t="s">
        <v>20</v>
      </c>
      <c r="E77" s="30">
        <v>20</v>
      </c>
      <c r="F77" s="43" t="s">
        <v>362</v>
      </c>
      <c r="G77" s="45" t="s">
        <v>363</v>
      </c>
      <c r="H77" s="7">
        <v>1</v>
      </c>
      <c r="I77" s="6">
        <v>17772514738</v>
      </c>
      <c r="J77" s="6" t="s">
        <v>36</v>
      </c>
      <c r="K77" s="7" t="s">
        <v>48</v>
      </c>
      <c r="L77" s="35" t="s">
        <v>38</v>
      </c>
      <c r="M77" s="6" t="s">
        <v>286</v>
      </c>
      <c r="N77" s="6" t="s">
        <v>364</v>
      </c>
      <c r="O77" s="6" t="s">
        <v>331</v>
      </c>
      <c r="P77" s="36" t="s">
        <v>145</v>
      </c>
      <c r="Q77" s="7">
        <v>3318</v>
      </c>
    </row>
    <row r="78" ht="24" spans="1:17">
      <c r="A78" s="11"/>
      <c r="B78" s="7">
        <v>9</v>
      </c>
      <c r="C78" s="6" t="s">
        <v>365</v>
      </c>
      <c r="D78" s="6" t="s">
        <v>20</v>
      </c>
      <c r="E78" s="30" t="s">
        <v>228</v>
      </c>
      <c r="F78" s="43" t="s">
        <v>366</v>
      </c>
      <c r="G78" s="10" t="s">
        <v>367</v>
      </c>
      <c r="H78" s="7">
        <v>1</v>
      </c>
      <c r="I78" s="6">
        <v>13315265661</v>
      </c>
      <c r="J78" s="6" t="s">
        <v>36</v>
      </c>
      <c r="K78" s="7" t="s">
        <v>48</v>
      </c>
      <c r="L78" s="35" t="s">
        <v>38</v>
      </c>
      <c r="M78" s="6" t="s">
        <v>286</v>
      </c>
      <c r="N78" s="6" t="s">
        <v>368</v>
      </c>
      <c r="O78" s="6" t="s">
        <v>153</v>
      </c>
      <c r="P78" s="36" t="s">
        <v>154</v>
      </c>
      <c r="Q78" s="7">
        <v>2212</v>
      </c>
    </row>
    <row r="79" ht="36" spans="1:17">
      <c r="A79" s="11"/>
      <c r="B79" s="7">
        <v>10</v>
      </c>
      <c r="C79" s="7" t="s">
        <v>369</v>
      </c>
      <c r="D79" s="6" t="s">
        <v>20</v>
      </c>
      <c r="E79" s="30" t="s">
        <v>370</v>
      </c>
      <c r="F79" s="43" t="s">
        <v>371</v>
      </c>
      <c r="G79" s="46" t="s">
        <v>372</v>
      </c>
      <c r="H79" s="7">
        <v>2</v>
      </c>
      <c r="I79" s="7">
        <v>15028201309</v>
      </c>
      <c r="J79" s="7" t="s">
        <v>59</v>
      </c>
      <c r="K79" s="7" t="s">
        <v>373</v>
      </c>
      <c r="L79" s="37" t="s">
        <v>61</v>
      </c>
      <c r="M79" s="7" t="s">
        <v>286</v>
      </c>
      <c r="N79" s="7" t="s">
        <v>374</v>
      </c>
      <c r="O79" s="6" t="s">
        <v>153</v>
      </c>
      <c r="P79" s="36" t="s">
        <v>154</v>
      </c>
      <c r="Q79" s="7">
        <v>2212</v>
      </c>
    </row>
    <row r="80" ht="24" spans="1:17">
      <c r="A80" s="13"/>
      <c r="B80" s="7">
        <v>11</v>
      </c>
      <c r="C80" s="7" t="s">
        <v>375</v>
      </c>
      <c r="D80" s="6" t="s">
        <v>20</v>
      </c>
      <c r="E80" s="30" t="s">
        <v>376</v>
      </c>
      <c r="F80" s="43" t="s">
        <v>377</v>
      </c>
      <c r="G80" s="46" t="s">
        <v>378</v>
      </c>
      <c r="H80" s="7">
        <v>1</v>
      </c>
      <c r="I80" s="7">
        <v>18833630976</v>
      </c>
      <c r="J80" s="7" t="s">
        <v>24</v>
      </c>
      <c r="K80" s="7" t="s">
        <v>128</v>
      </c>
      <c r="L80" s="37" t="s">
        <v>53</v>
      </c>
      <c r="M80" s="7" t="s">
        <v>379</v>
      </c>
      <c r="N80" s="7" t="s">
        <v>380</v>
      </c>
      <c r="O80" s="6" t="s">
        <v>153</v>
      </c>
      <c r="P80" s="36" t="s">
        <v>154</v>
      </c>
      <c r="Q80" s="7">
        <v>2212</v>
      </c>
    </row>
    <row r="81" spans="1:17">
      <c r="A81" s="6"/>
      <c r="B81" s="6" t="s">
        <v>31</v>
      </c>
      <c r="C81" s="6"/>
      <c r="D81" s="6"/>
      <c r="E81" s="6"/>
      <c r="F81" s="8"/>
      <c r="G81" s="6"/>
      <c r="H81" s="6"/>
      <c r="I81" s="6"/>
      <c r="J81" s="6"/>
      <c r="K81" s="6"/>
      <c r="L81" s="6"/>
      <c r="M81" s="6"/>
      <c r="N81" s="6"/>
      <c r="O81" s="6"/>
      <c r="P81" s="6"/>
      <c r="Q81" s="39">
        <f>SUM(Q70:Q80)</f>
        <v>33180</v>
      </c>
    </row>
    <row r="82" ht="24" spans="1:17">
      <c r="A82" s="9" t="s">
        <v>381</v>
      </c>
      <c r="B82" s="7">
        <v>1</v>
      </c>
      <c r="C82" s="7" t="s">
        <v>382</v>
      </c>
      <c r="D82" s="7" t="s">
        <v>20</v>
      </c>
      <c r="E82" s="7">
        <v>24</v>
      </c>
      <c r="F82" s="43" t="s">
        <v>383</v>
      </c>
      <c r="G82" s="46" t="s">
        <v>384</v>
      </c>
      <c r="H82" s="7">
        <v>1</v>
      </c>
      <c r="I82" s="30" t="s">
        <v>385</v>
      </c>
      <c r="J82" s="7" t="s">
        <v>24</v>
      </c>
      <c r="K82" s="7" t="s">
        <v>174</v>
      </c>
      <c r="L82" s="7" t="s">
        <v>151</v>
      </c>
      <c r="M82" s="7" t="s">
        <v>386</v>
      </c>
      <c r="N82" s="7" t="s">
        <v>387</v>
      </c>
      <c r="O82" s="7" t="s">
        <v>176</v>
      </c>
      <c r="P82" s="7" t="s">
        <v>30</v>
      </c>
      <c r="Q82" s="15">
        <v>2844</v>
      </c>
    </row>
    <row r="83" ht="24" spans="1:17">
      <c r="A83" s="11"/>
      <c r="B83" s="7">
        <v>2</v>
      </c>
      <c r="C83" s="7" t="s">
        <v>388</v>
      </c>
      <c r="D83" s="7" t="s">
        <v>20</v>
      </c>
      <c r="E83" s="7">
        <v>24</v>
      </c>
      <c r="F83" s="43" t="s">
        <v>389</v>
      </c>
      <c r="G83" s="46" t="s">
        <v>390</v>
      </c>
      <c r="H83" s="7">
        <v>1</v>
      </c>
      <c r="I83" s="30" t="s">
        <v>391</v>
      </c>
      <c r="J83" s="7" t="s">
        <v>24</v>
      </c>
      <c r="K83" s="7" t="s">
        <v>174</v>
      </c>
      <c r="L83" s="7" t="s">
        <v>151</v>
      </c>
      <c r="M83" s="7" t="s">
        <v>386</v>
      </c>
      <c r="N83" s="7" t="s">
        <v>387</v>
      </c>
      <c r="O83" s="7" t="s">
        <v>176</v>
      </c>
      <c r="P83" s="7" t="s">
        <v>30</v>
      </c>
      <c r="Q83" s="15">
        <v>2844</v>
      </c>
    </row>
    <row r="84" ht="24" spans="1:17">
      <c r="A84" s="11"/>
      <c r="B84" s="7">
        <v>3</v>
      </c>
      <c r="C84" s="7" t="s">
        <v>392</v>
      </c>
      <c r="D84" s="7" t="s">
        <v>20</v>
      </c>
      <c r="E84" s="7">
        <v>18</v>
      </c>
      <c r="F84" s="43" t="s">
        <v>393</v>
      </c>
      <c r="G84" s="46" t="s">
        <v>394</v>
      </c>
      <c r="H84" s="7">
        <v>2</v>
      </c>
      <c r="I84" s="30" t="s">
        <v>395</v>
      </c>
      <c r="J84" s="7" t="s">
        <v>396</v>
      </c>
      <c r="K84" s="7" t="s">
        <v>397</v>
      </c>
      <c r="L84" s="7">
        <v>2021.7</v>
      </c>
      <c r="M84" s="7" t="s">
        <v>398</v>
      </c>
      <c r="N84" s="7" t="s">
        <v>387</v>
      </c>
      <c r="O84" s="7" t="s">
        <v>176</v>
      </c>
      <c r="P84" s="7" t="s">
        <v>30</v>
      </c>
      <c r="Q84" s="15">
        <v>2844</v>
      </c>
    </row>
    <row r="85" ht="24" spans="1:17">
      <c r="A85" s="11"/>
      <c r="B85" s="7">
        <v>4</v>
      </c>
      <c r="C85" s="7" t="s">
        <v>399</v>
      </c>
      <c r="D85" s="7" t="s">
        <v>20</v>
      </c>
      <c r="E85" s="7">
        <v>21</v>
      </c>
      <c r="F85" s="43" t="s">
        <v>400</v>
      </c>
      <c r="G85" s="46" t="s">
        <v>401</v>
      </c>
      <c r="H85" s="7">
        <v>2</v>
      </c>
      <c r="I85" s="30" t="s">
        <v>402</v>
      </c>
      <c r="J85" s="7" t="s">
        <v>396</v>
      </c>
      <c r="K85" s="7" t="s">
        <v>397</v>
      </c>
      <c r="L85" s="7">
        <v>2019.7</v>
      </c>
      <c r="M85" s="7" t="s">
        <v>398</v>
      </c>
      <c r="N85" s="7" t="s">
        <v>387</v>
      </c>
      <c r="O85" s="7" t="s">
        <v>176</v>
      </c>
      <c r="P85" s="7" t="s">
        <v>30</v>
      </c>
      <c r="Q85" s="15">
        <v>2844</v>
      </c>
    </row>
    <row r="86" ht="24" spans="1:17">
      <c r="A86" s="11"/>
      <c r="B86" s="7">
        <v>5</v>
      </c>
      <c r="C86" s="7" t="s">
        <v>403</v>
      </c>
      <c r="D86" s="7" t="s">
        <v>20</v>
      </c>
      <c r="E86" s="7">
        <v>18</v>
      </c>
      <c r="F86" s="43" t="s">
        <v>404</v>
      </c>
      <c r="G86" s="46" t="s">
        <v>405</v>
      </c>
      <c r="H86" s="7">
        <v>2</v>
      </c>
      <c r="I86" s="30" t="s">
        <v>406</v>
      </c>
      <c r="J86" s="7" t="s">
        <v>396</v>
      </c>
      <c r="K86" s="7" t="s">
        <v>407</v>
      </c>
      <c r="L86" s="7">
        <v>2019.7</v>
      </c>
      <c r="M86" s="7" t="s">
        <v>398</v>
      </c>
      <c r="N86" s="7" t="s">
        <v>387</v>
      </c>
      <c r="O86" s="7" t="s">
        <v>176</v>
      </c>
      <c r="P86" s="7" t="s">
        <v>30</v>
      </c>
      <c r="Q86" s="15">
        <v>2844</v>
      </c>
    </row>
    <row r="87" ht="24" spans="1:17">
      <c r="A87" s="11"/>
      <c r="B87" s="7">
        <v>6</v>
      </c>
      <c r="C87" s="7" t="s">
        <v>408</v>
      </c>
      <c r="D87" s="7" t="s">
        <v>20</v>
      </c>
      <c r="E87" s="7">
        <v>21</v>
      </c>
      <c r="F87" s="43" t="s">
        <v>409</v>
      </c>
      <c r="G87" s="46" t="s">
        <v>410</v>
      </c>
      <c r="H87" s="7">
        <v>2</v>
      </c>
      <c r="I87" s="30" t="s">
        <v>411</v>
      </c>
      <c r="J87" s="7" t="s">
        <v>396</v>
      </c>
      <c r="K87" s="7" t="s">
        <v>397</v>
      </c>
      <c r="L87" s="7">
        <v>2017.7</v>
      </c>
      <c r="M87" s="7" t="s">
        <v>398</v>
      </c>
      <c r="N87" s="7" t="s">
        <v>387</v>
      </c>
      <c r="O87" s="7" t="s">
        <v>176</v>
      </c>
      <c r="P87" s="7" t="s">
        <v>30</v>
      </c>
      <c r="Q87" s="15">
        <v>2844</v>
      </c>
    </row>
    <row r="88" ht="24" spans="1:17">
      <c r="A88" s="11"/>
      <c r="B88" s="7">
        <v>7</v>
      </c>
      <c r="C88" s="7" t="s">
        <v>412</v>
      </c>
      <c r="D88" s="7" t="s">
        <v>20</v>
      </c>
      <c r="E88" s="7">
        <v>24</v>
      </c>
      <c r="F88" s="43" t="s">
        <v>404</v>
      </c>
      <c r="G88" s="46" t="s">
        <v>413</v>
      </c>
      <c r="H88" s="7">
        <v>2</v>
      </c>
      <c r="I88" s="30" t="s">
        <v>414</v>
      </c>
      <c r="J88" s="7" t="s">
        <v>396</v>
      </c>
      <c r="K88" s="7" t="s">
        <v>407</v>
      </c>
      <c r="L88" s="7">
        <v>2016.7</v>
      </c>
      <c r="M88" s="7" t="s">
        <v>398</v>
      </c>
      <c r="N88" s="7" t="s">
        <v>387</v>
      </c>
      <c r="O88" s="7" t="s">
        <v>176</v>
      </c>
      <c r="P88" s="7" t="s">
        <v>30</v>
      </c>
      <c r="Q88" s="15">
        <v>2844</v>
      </c>
    </row>
    <row r="89" ht="36" spans="1:17">
      <c r="A89" s="11"/>
      <c r="B89" s="7">
        <v>8</v>
      </c>
      <c r="C89" s="7" t="s">
        <v>415</v>
      </c>
      <c r="D89" s="7" t="s">
        <v>20</v>
      </c>
      <c r="E89" s="7">
        <v>21</v>
      </c>
      <c r="F89" s="43" t="s">
        <v>409</v>
      </c>
      <c r="G89" s="46" t="s">
        <v>416</v>
      </c>
      <c r="H89" s="7">
        <v>2</v>
      </c>
      <c r="I89" s="30" t="s">
        <v>417</v>
      </c>
      <c r="J89" s="7" t="s">
        <v>59</v>
      </c>
      <c r="K89" s="7" t="s">
        <v>209</v>
      </c>
      <c r="L89" s="7" t="s">
        <v>418</v>
      </c>
      <c r="M89" s="7" t="s">
        <v>202</v>
      </c>
      <c r="N89" s="7" t="s">
        <v>387</v>
      </c>
      <c r="O89" s="7" t="s">
        <v>265</v>
      </c>
      <c r="P89" s="7" t="s">
        <v>30</v>
      </c>
      <c r="Q89" s="15">
        <v>2844</v>
      </c>
    </row>
    <row r="90" ht="36" spans="1:17">
      <c r="A90" s="13"/>
      <c r="B90" s="7">
        <v>9</v>
      </c>
      <c r="C90" s="7" t="s">
        <v>419</v>
      </c>
      <c r="D90" s="7" t="s">
        <v>20</v>
      </c>
      <c r="E90" s="7">
        <v>21</v>
      </c>
      <c r="F90" s="43" t="s">
        <v>63</v>
      </c>
      <c r="G90" s="46" t="s">
        <v>420</v>
      </c>
      <c r="H90" s="7">
        <v>2</v>
      </c>
      <c r="I90" s="7">
        <v>18332840216</v>
      </c>
      <c r="J90" s="7" t="s">
        <v>59</v>
      </c>
      <c r="K90" s="7" t="s">
        <v>209</v>
      </c>
      <c r="L90" s="7" t="s">
        <v>418</v>
      </c>
      <c r="M90" s="7" t="s">
        <v>202</v>
      </c>
      <c r="N90" s="7" t="s">
        <v>387</v>
      </c>
      <c r="O90" s="7" t="s">
        <v>265</v>
      </c>
      <c r="P90" s="7" t="s">
        <v>30</v>
      </c>
      <c r="Q90" s="15">
        <v>2844</v>
      </c>
    </row>
    <row r="91" spans="1:17">
      <c r="A91" s="6"/>
      <c r="B91" s="7" t="s">
        <v>31</v>
      </c>
      <c r="C91" s="7"/>
      <c r="D91" s="7"/>
      <c r="E91" s="7"/>
      <c r="F91" s="8"/>
      <c r="G91" s="7"/>
      <c r="H91" s="7"/>
      <c r="I91" s="7"/>
      <c r="J91" s="7"/>
      <c r="K91" s="7"/>
      <c r="L91" s="7"/>
      <c r="M91" s="7"/>
      <c r="N91" s="7"/>
      <c r="O91" s="7"/>
      <c r="P91" s="7"/>
      <c r="Q91" s="40">
        <f>SUM(Q82:Q90)</f>
        <v>25596</v>
      </c>
    </row>
    <row r="92" ht="36" spans="1:17">
      <c r="A92" s="6" t="s">
        <v>421</v>
      </c>
      <c r="B92" s="6">
        <v>1</v>
      </c>
      <c r="C92" s="6" t="s">
        <v>422</v>
      </c>
      <c r="D92" s="6" t="s">
        <v>79</v>
      </c>
      <c r="E92" s="6">
        <v>19</v>
      </c>
      <c r="F92" s="43" t="s">
        <v>423</v>
      </c>
      <c r="G92" s="44" t="s">
        <v>424</v>
      </c>
      <c r="H92" s="6">
        <v>3</v>
      </c>
      <c r="I92" s="6">
        <v>15175228363</v>
      </c>
      <c r="J92" s="6" t="s">
        <v>59</v>
      </c>
      <c r="K92" s="6" t="s">
        <v>135</v>
      </c>
      <c r="L92" s="6" t="s">
        <v>425</v>
      </c>
      <c r="M92" s="6" t="s">
        <v>54</v>
      </c>
      <c r="N92" s="6" t="s">
        <v>345</v>
      </c>
      <c r="O92" s="6" t="s">
        <v>331</v>
      </c>
      <c r="P92" s="7" t="s">
        <v>30</v>
      </c>
      <c r="Q92" s="6">
        <v>2844</v>
      </c>
    </row>
    <row r="93" ht="24" spans="1:17">
      <c r="A93" s="6"/>
      <c r="B93" s="6">
        <v>2</v>
      </c>
      <c r="C93" s="6" t="s">
        <v>426</v>
      </c>
      <c r="D93" s="6" t="s">
        <v>20</v>
      </c>
      <c r="E93" s="6">
        <v>22</v>
      </c>
      <c r="F93" s="43" t="s">
        <v>427</v>
      </c>
      <c r="G93" s="44" t="s">
        <v>428</v>
      </c>
      <c r="H93" s="6">
        <v>1</v>
      </c>
      <c r="I93" s="6">
        <v>17333915064</v>
      </c>
      <c r="J93" s="6" t="s">
        <v>199</v>
      </c>
      <c r="K93" s="6" t="s">
        <v>429</v>
      </c>
      <c r="L93" s="6" t="s">
        <v>160</v>
      </c>
      <c r="M93" s="6" t="s">
        <v>54</v>
      </c>
      <c r="N93" s="6" t="s">
        <v>345</v>
      </c>
      <c r="O93" s="6" t="s">
        <v>331</v>
      </c>
      <c r="P93" s="7" t="s">
        <v>30</v>
      </c>
      <c r="Q93" s="6">
        <v>2844</v>
      </c>
    </row>
    <row r="94" ht="24" spans="1:17">
      <c r="A94" s="6"/>
      <c r="B94" s="6">
        <v>3</v>
      </c>
      <c r="C94" s="6" t="s">
        <v>430</v>
      </c>
      <c r="D94" s="6" t="s">
        <v>20</v>
      </c>
      <c r="E94" s="6">
        <v>22</v>
      </c>
      <c r="F94" s="43" t="s">
        <v>431</v>
      </c>
      <c r="G94" s="44" t="s">
        <v>432</v>
      </c>
      <c r="H94" s="6">
        <v>1</v>
      </c>
      <c r="I94" s="6">
        <v>15176258229</v>
      </c>
      <c r="J94" s="6" t="s">
        <v>199</v>
      </c>
      <c r="K94" s="6" t="s">
        <v>71</v>
      </c>
      <c r="L94" s="6" t="s">
        <v>433</v>
      </c>
      <c r="M94" s="6" t="s">
        <v>273</v>
      </c>
      <c r="N94" s="6" t="s">
        <v>434</v>
      </c>
      <c r="O94" s="6" t="s">
        <v>331</v>
      </c>
      <c r="P94" s="7" t="s">
        <v>30</v>
      </c>
      <c r="Q94" s="6">
        <v>2844</v>
      </c>
    </row>
    <row r="95" ht="24" spans="1:17">
      <c r="A95" s="6"/>
      <c r="B95" s="6">
        <v>4</v>
      </c>
      <c r="C95" s="6" t="s">
        <v>435</v>
      </c>
      <c r="D95" s="6" t="s">
        <v>20</v>
      </c>
      <c r="E95" s="6">
        <v>19</v>
      </c>
      <c r="F95" s="43" t="s">
        <v>436</v>
      </c>
      <c r="G95" s="44" t="s">
        <v>437</v>
      </c>
      <c r="H95" s="6">
        <v>3</v>
      </c>
      <c r="I95" s="6">
        <v>13333245917</v>
      </c>
      <c r="J95" s="6" t="s">
        <v>59</v>
      </c>
      <c r="K95" s="6" t="s">
        <v>438</v>
      </c>
      <c r="L95" s="6" t="s">
        <v>425</v>
      </c>
      <c r="M95" s="6" t="s">
        <v>439</v>
      </c>
      <c r="N95" s="6" t="s">
        <v>440</v>
      </c>
      <c r="O95" s="6" t="s">
        <v>331</v>
      </c>
      <c r="P95" s="7" t="s">
        <v>30</v>
      </c>
      <c r="Q95" s="6">
        <v>2844</v>
      </c>
    </row>
    <row r="96" ht="24" spans="1:17">
      <c r="A96" s="6"/>
      <c r="B96" s="6">
        <v>5</v>
      </c>
      <c r="C96" s="6" t="s">
        <v>441</v>
      </c>
      <c r="D96" s="6" t="s">
        <v>20</v>
      </c>
      <c r="E96" s="6">
        <v>20</v>
      </c>
      <c r="F96" s="43" t="s">
        <v>442</v>
      </c>
      <c r="G96" s="44" t="s">
        <v>443</v>
      </c>
      <c r="H96" s="6">
        <v>2</v>
      </c>
      <c r="I96" s="6">
        <v>13373321686</v>
      </c>
      <c r="J96" s="6" t="s">
        <v>396</v>
      </c>
      <c r="K96" s="6" t="s">
        <v>444</v>
      </c>
      <c r="L96" s="6" t="s">
        <v>445</v>
      </c>
      <c r="M96" s="6" t="s">
        <v>398</v>
      </c>
      <c r="N96" s="6" t="s">
        <v>446</v>
      </c>
      <c r="O96" s="6" t="s">
        <v>331</v>
      </c>
      <c r="P96" s="7" t="s">
        <v>30</v>
      </c>
      <c r="Q96" s="6">
        <v>2844</v>
      </c>
    </row>
    <row r="97" spans="1:17">
      <c r="A97" s="6"/>
      <c r="B97" s="6" t="s">
        <v>31</v>
      </c>
      <c r="C97" s="6"/>
      <c r="D97" s="6"/>
      <c r="E97" s="6"/>
      <c r="F97" s="8"/>
      <c r="G97" s="6"/>
      <c r="H97" s="6"/>
      <c r="I97" s="6"/>
      <c r="J97" s="6"/>
      <c r="K97" s="6"/>
      <c r="L97" s="6"/>
      <c r="M97" s="6"/>
      <c r="N97" s="6"/>
      <c r="O97" s="6"/>
      <c r="P97" s="6"/>
      <c r="Q97" s="39">
        <f>SUM(Q92:Q96)</f>
        <v>14220</v>
      </c>
    </row>
    <row r="98" ht="24" spans="1:17">
      <c r="A98" s="9" t="s">
        <v>447</v>
      </c>
      <c r="B98" s="7">
        <v>1</v>
      </c>
      <c r="C98" s="7" t="s">
        <v>448</v>
      </c>
      <c r="D98" s="7" t="s">
        <v>20</v>
      </c>
      <c r="E98" s="7">
        <v>21</v>
      </c>
      <c r="F98" s="43" t="s">
        <v>449</v>
      </c>
      <c r="G98" s="46" t="s">
        <v>450</v>
      </c>
      <c r="H98" s="7">
        <v>1</v>
      </c>
      <c r="I98" s="7">
        <v>15128201521</v>
      </c>
      <c r="J98" s="7" t="s">
        <v>36</v>
      </c>
      <c r="K98" s="7" t="s">
        <v>451</v>
      </c>
      <c r="L98" s="7" t="s">
        <v>72</v>
      </c>
      <c r="M98" s="7" t="s">
        <v>452</v>
      </c>
      <c r="N98" s="7" t="s">
        <v>453</v>
      </c>
      <c r="O98" s="7" t="s">
        <v>176</v>
      </c>
      <c r="P98" s="7" t="s">
        <v>30</v>
      </c>
      <c r="Q98" s="7">
        <v>4740</v>
      </c>
    </row>
    <row r="99" spans="1:17">
      <c r="A99" s="13"/>
      <c r="B99" s="6" t="s">
        <v>31</v>
      </c>
      <c r="C99" s="6"/>
      <c r="D99" s="6"/>
      <c r="E99" s="6"/>
      <c r="F99" s="8"/>
      <c r="G99" s="28"/>
      <c r="H99" s="6"/>
      <c r="I99" s="6"/>
      <c r="J99" s="6"/>
      <c r="K99" s="6"/>
      <c r="L99" s="6"/>
      <c r="M99" s="6"/>
      <c r="N99" s="6"/>
      <c r="O99" s="6"/>
      <c r="P99" s="6"/>
      <c r="Q99" s="4">
        <f>SUM(Q98:Q98)</f>
        <v>4740</v>
      </c>
    </row>
    <row r="100" ht="24" spans="1:17">
      <c r="A100" s="6" t="s">
        <v>454</v>
      </c>
      <c r="B100" s="7">
        <v>1</v>
      </c>
      <c r="C100" s="6" t="s">
        <v>455</v>
      </c>
      <c r="D100" s="6" t="s">
        <v>20</v>
      </c>
      <c r="E100" s="6">
        <v>22</v>
      </c>
      <c r="F100" s="43" t="s">
        <v>456</v>
      </c>
      <c r="G100" s="44" t="s">
        <v>457</v>
      </c>
      <c r="H100" s="6">
        <v>1</v>
      </c>
      <c r="I100" s="6">
        <v>13931222451</v>
      </c>
      <c r="J100" s="6" t="s">
        <v>24</v>
      </c>
      <c r="K100" s="6" t="s">
        <v>181</v>
      </c>
      <c r="L100" s="38" t="s">
        <v>189</v>
      </c>
      <c r="M100" s="6" t="s">
        <v>458</v>
      </c>
      <c r="N100" s="6" t="s">
        <v>446</v>
      </c>
      <c r="O100" s="6" t="s">
        <v>265</v>
      </c>
      <c r="P100" s="7" t="s">
        <v>30</v>
      </c>
      <c r="Q100" s="6">
        <v>4740</v>
      </c>
    </row>
    <row r="101" spans="1:17">
      <c r="A101" s="6"/>
      <c r="B101" s="6" t="s">
        <v>31</v>
      </c>
      <c r="C101" s="6"/>
      <c r="D101" s="6"/>
      <c r="E101" s="6"/>
      <c r="F101" s="8"/>
      <c r="G101" s="28"/>
      <c r="H101" s="6"/>
      <c r="I101" s="6"/>
      <c r="J101" s="6"/>
      <c r="K101" s="6"/>
      <c r="L101" s="6"/>
      <c r="M101" s="6"/>
      <c r="N101" s="6"/>
      <c r="O101" s="6"/>
      <c r="P101" s="6"/>
      <c r="Q101" s="4">
        <v>4740</v>
      </c>
    </row>
    <row r="102" ht="24" spans="1:17">
      <c r="A102" s="9" t="s">
        <v>459</v>
      </c>
      <c r="B102" s="7">
        <v>1</v>
      </c>
      <c r="C102" s="6" t="s">
        <v>460</v>
      </c>
      <c r="D102" s="6" t="s">
        <v>20</v>
      </c>
      <c r="E102" s="6">
        <v>22</v>
      </c>
      <c r="F102" s="43" t="s">
        <v>461</v>
      </c>
      <c r="G102" s="44" t="s">
        <v>462</v>
      </c>
      <c r="H102" s="6">
        <v>2</v>
      </c>
      <c r="I102" s="6">
        <v>15232921386</v>
      </c>
      <c r="J102" s="6" t="s">
        <v>199</v>
      </c>
      <c r="K102" s="6" t="s">
        <v>463</v>
      </c>
      <c r="L102" s="6" t="s">
        <v>160</v>
      </c>
      <c r="M102" s="6" t="s">
        <v>202</v>
      </c>
      <c r="N102" s="6" t="s">
        <v>311</v>
      </c>
      <c r="O102" s="6" t="s">
        <v>464</v>
      </c>
      <c r="P102" s="7" t="s">
        <v>30</v>
      </c>
      <c r="Q102" s="8">
        <v>4740</v>
      </c>
    </row>
    <row r="103" ht="13.5" spans="1:17">
      <c r="A103" s="13"/>
      <c r="B103" s="7" t="s">
        <v>31</v>
      </c>
      <c r="C103" s="7"/>
      <c r="D103" s="31"/>
      <c r="E103" s="31"/>
      <c r="F103" s="8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41">
        <f>SUM(Q102:Q102)</f>
        <v>4740</v>
      </c>
    </row>
    <row r="104" ht="24" spans="1:17">
      <c r="A104" s="9" t="s">
        <v>465</v>
      </c>
      <c r="B104" s="6">
        <v>1</v>
      </c>
      <c r="C104" s="6" t="s">
        <v>466</v>
      </c>
      <c r="D104" s="6" t="s">
        <v>79</v>
      </c>
      <c r="E104" s="6">
        <v>22</v>
      </c>
      <c r="F104" s="43" t="s">
        <v>467</v>
      </c>
      <c r="G104" s="44" t="s">
        <v>468</v>
      </c>
      <c r="H104" s="6">
        <v>1</v>
      </c>
      <c r="I104" s="6">
        <v>15128994455</v>
      </c>
      <c r="J104" s="6" t="s">
        <v>199</v>
      </c>
      <c r="K104" s="6" t="s">
        <v>469</v>
      </c>
      <c r="L104" s="6" t="s">
        <v>38</v>
      </c>
      <c r="M104" s="6" t="s">
        <v>470</v>
      </c>
      <c r="N104" s="6" t="s">
        <v>311</v>
      </c>
      <c r="O104" s="6" t="s">
        <v>471</v>
      </c>
      <c r="P104" s="6" t="s">
        <v>170</v>
      </c>
      <c r="Q104" s="8">
        <v>3160</v>
      </c>
    </row>
    <row r="105" ht="24" spans="1:17">
      <c r="A105" s="11"/>
      <c r="B105" s="6">
        <v>2</v>
      </c>
      <c r="C105" s="6" t="s">
        <v>472</v>
      </c>
      <c r="D105" s="6" t="s">
        <v>79</v>
      </c>
      <c r="E105" s="6">
        <v>21</v>
      </c>
      <c r="F105" s="43" t="s">
        <v>473</v>
      </c>
      <c r="G105" s="44" t="s">
        <v>474</v>
      </c>
      <c r="H105" s="6">
        <v>1</v>
      </c>
      <c r="I105" s="6">
        <v>15530255162</v>
      </c>
      <c r="J105" s="6" t="s">
        <v>199</v>
      </c>
      <c r="K105" s="6" t="s">
        <v>475</v>
      </c>
      <c r="L105" s="6" t="s">
        <v>38</v>
      </c>
      <c r="M105" s="6" t="s">
        <v>476</v>
      </c>
      <c r="N105" s="6" t="s">
        <v>311</v>
      </c>
      <c r="O105" s="6" t="s">
        <v>176</v>
      </c>
      <c r="P105" s="6" t="s">
        <v>30</v>
      </c>
      <c r="Q105" s="8">
        <v>4740</v>
      </c>
    </row>
    <row r="106" ht="24" spans="1:17">
      <c r="A106" s="11"/>
      <c r="B106" s="6">
        <v>3</v>
      </c>
      <c r="C106" s="22" t="s">
        <v>477</v>
      </c>
      <c r="D106" s="6" t="s">
        <v>20</v>
      </c>
      <c r="E106" s="6">
        <v>27</v>
      </c>
      <c r="F106" s="43" t="s">
        <v>478</v>
      </c>
      <c r="G106" s="44" t="s">
        <v>479</v>
      </c>
      <c r="H106" s="6">
        <v>1</v>
      </c>
      <c r="I106" s="6">
        <v>17361607603</v>
      </c>
      <c r="J106" s="6" t="s">
        <v>24</v>
      </c>
      <c r="K106" s="6" t="s">
        <v>480</v>
      </c>
      <c r="L106" s="6" t="s">
        <v>105</v>
      </c>
      <c r="M106" s="6" t="s">
        <v>226</v>
      </c>
      <c r="N106" s="6" t="s">
        <v>311</v>
      </c>
      <c r="O106" s="6" t="s">
        <v>176</v>
      </c>
      <c r="P106" s="6" t="s">
        <v>30</v>
      </c>
      <c r="Q106" s="8">
        <v>4740</v>
      </c>
    </row>
    <row r="107" spans="1:17">
      <c r="A107" s="13"/>
      <c r="B107" s="21" t="s">
        <v>31</v>
      </c>
      <c r="C107" s="22"/>
      <c r="D107" s="6"/>
      <c r="E107" s="6"/>
      <c r="F107" s="8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27">
        <f>+Q105+Q104+Q106</f>
        <v>12640</v>
      </c>
    </row>
    <row r="108" ht="24" spans="1:17">
      <c r="A108" s="9" t="s">
        <v>481</v>
      </c>
      <c r="B108" s="6">
        <v>1</v>
      </c>
      <c r="C108" s="6" t="s">
        <v>482</v>
      </c>
      <c r="D108" s="6" t="s">
        <v>20</v>
      </c>
      <c r="E108" s="6">
        <v>19</v>
      </c>
      <c r="F108" s="43" t="s">
        <v>483</v>
      </c>
      <c r="G108" s="6" t="s">
        <v>484</v>
      </c>
      <c r="H108" s="6">
        <v>3</v>
      </c>
      <c r="I108" s="6">
        <v>13108953305</v>
      </c>
      <c r="J108" s="6" t="s">
        <v>59</v>
      </c>
      <c r="K108" s="6" t="s">
        <v>60</v>
      </c>
      <c r="L108" s="6" t="s">
        <v>485</v>
      </c>
      <c r="M108" s="6" t="s">
        <v>39</v>
      </c>
      <c r="N108" s="6" t="s">
        <v>40</v>
      </c>
      <c r="O108" s="6" t="s">
        <v>486</v>
      </c>
      <c r="P108" s="6" t="s">
        <v>30</v>
      </c>
      <c r="Q108" s="8">
        <v>3318</v>
      </c>
    </row>
    <row r="109" ht="24" spans="1:17">
      <c r="A109" s="11"/>
      <c r="B109" s="6">
        <v>2</v>
      </c>
      <c r="C109" s="6" t="s">
        <v>487</v>
      </c>
      <c r="D109" s="6" t="s">
        <v>20</v>
      </c>
      <c r="E109" s="6">
        <v>21</v>
      </c>
      <c r="F109" s="43" t="s">
        <v>488</v>
      </c>
      <c r="G109" s="6" t="s">
        <v>489</v>
      </c>
      <c r="H109" s="6">
        <v>1</v>
      </c>
      <c r="I109" s="6">
        <v>13230625397</v>
      </c>
      <c r="J109" s="6" t="s">
        <v>199</v>
      </c>
      <c r="K109" s="6" t="s">
        <v>48</v>
      </c>
      <c r="L109" s="6" t="s">
        <v>490</v>
      </c>
      <c r="M109" s="6" t="s">
        <v>273</v>
      </c>
      <c r="N109" s="6" t="s">
        <v>491</v>
      </c>
      <c r="O109" s="6" t="s">
        <v>486</v>
      </c>
      <c r="P109" s="6" t="s">
        <v>30</v>
      </c>
      <c r="Q109" s="8">
        <v>3318</v>
      </c>
    </row>
    <row r="110" ht="24" spans="1:17">
      <c r="A110" s="11"/>
      <c r="B110" s="6">
        <v>3</v>
      </c>
      <c r="C110" s="6" t="s">
        <v>492</v>
      </c>
      <c r="D110" s="6" t="s">
        <v>79</v>
      </c>
      <c r="E110" s="6">
        <v>21</v>
      </c>
      <c r="F110" s="43" t="s">
        <v>493</v>
      </c>
      <c r="G110" s="6" t="s">
        <v>494</v>
      </c>
      <c r="H110" s="6">
        <v>1</v>
      </c>
      <c r="I110" s="6">
        <v>15932228790</v>
      </c>
      <c r="J110" s="6" t="s">
        <v>199</v>
      </c>
      <c r="K110" s="6" t="s">
        <v>48</v>
      </c>
      <c r="L110" s="6" t="s">
        <v>495</v>
      </c>
      <c r="M110" s="6" t="s">
        <v>349</v>
      </c>
      <c r="N110" s="6" t="s">
        <v>496</v>
      </c>
      <c r="O110" s="6" t="s">
        <v>486</v>
      </c>
      <c r="P110" s="6" t="s">
        <v>30</v>
      </c>
      <c r="Q110" s="8">
        <v>3318</v>
      </c>
    </row>
    <row r="111" ht="24" spans="1:17">
      <c r="A111" s="11"/>
      <c r="B111" s="6">
        <v>4</v>
      </c>
      <c r="C111" s="6" t="s">
        <v>497</v>
      </c>
      <c r="D111" s="6" t="s">
        <v>20</v>
      </c>
      <c r="E111" s="6">
        <v>22</v>
      </c>
      <c r="F111" s="43" t="s">
        <v>498</v>
      </c>
      <c r="G111" s="6" t="s">
        <v>499</v>
      </c>
      <c r="H111" s="6">
        <v>1</v>
      </c>
      <c r="I111" s="6">
        <v>18232411669</v>
      </c>
      <c r="J111" s="6" t="s">
        <v>199</v>
      </c>
      <c r="K111" s="6" t="s">
        <v>86</v>
      </c>
      <c r="L111" s="6" t="s">
        <v>485</v>
      </c>
      <c r="M111" s="6" t="s">
        <v>73</v>
      </c>
      <c r="N111" s="6" t="s">
        <v>496</v>
      </c>
      <c r="O111" s="6" t="s">
        <v>486</v>
      </c>
      <c r="P111" s="6" t="s">
        <v>30</v>
      </c>
      <c r="Q111" s="8">
        <v>3318</v>
      </c>
    </row>
    <row r="112" ht="24" spans="1:17">
      <c r="A112" s="11"/>
      <c r="B112" s="6">
        <v>5</v>
      </c>
      <c r="C112" s="6" t="s">
        <v>500</v>
      </c>
      <c r="D112" s="6" t="s">
        <v>20</v>
      </c>
      <c r="E112" s="6">
        <v>19</v>
      </c>
      <c r="F112" s="43" t="s">
        <v>501</v>
      </c>
      <c r="G112" s="6" t="s">
        <v>502</v>
      </c>
      <c r="H112" s="6">
        <v>3</v>
      </c>
      <c r="I112" s="6">
        <v>18348920517</v>
      </c>
      <c r="J112" s="6" t="s">
        <v>59</v>
      </c>
      <c r="K112" s="6" t="s">
        <v>60</v>
      </c>
      <c r="L112" s="6" t="s">
        <v>485</v>
      </c>
      <c r="M112" s="6" t="s">
        <v>39</v>
      </c>
      <c r="N112" s="6" t="s">
        <v>40</v>
      </c>
      <c r="O112" s="6" t="s">
        <v>486</v>
      </c>
      <c r="P112" s="6" t="s">
        <v>30</v>
      </c>
      <c r="Q112" s="8">
        <v>3318</v>
      </c>
    </row>
    <row r="113" ht="24" spans="1:17">
      <c r="A113" s="11"/>
      <c r="B113" s="6">
        <v>6</v>
      </c>
      <c r="C113" s="6" t="s">
        <v>503</v>
      </c>
      <c r="D113" s="6" t="s">
        <v>20</v>
      </c>
      <c r="E113" s="6">
        <v>20</v>
      </c>
      <c r="F113" s="43" t="s">
        <v>504</v>
      </c>
      <c r="G113" s="6" t="s">
        <v>505</v>
      </c>
      <c r="H113" s="6">
        <v>3</v>
      </c>
      <c r="I113" s="6">
        <v>13400228283</v>
      </c>
      <c r="J113" s="6" t="s">
        <v>59</v>
      </c>
      <c r="K113" s="6" t="s">
        <v>60</v>
      </c>
      <c r="L113" s="6" t="s">
        <v>485</v>
      </c>
      <c r="M113" s="6" t="s">
        <v>39</v>
      </c>
      <c r="N113" s="6" t="s">
        <v>40</v>
      </c>
      <c r="O113" s="6" t="s">
        <v>486</v>
      </c>
      <c r="P113" s="6" t="s">
        <v>30</v>
      </c>
      <c r="Q113" s="8">
        <v>3318</v>
      </c>
    </row>
    <row r="114" ht="24" spans="1:17">
      <c r="A114" s="11"/>
      <c r="B114" s="6">
        <v>7</v>
      </c>
      <c r="C114" s="6" t="s">
        <v>506</v>
      </c>
      <c r="D114" s="6" t="s">
        <v>20</v>
      </c>
      <c r="E114" s="6">
        <v>19</v>
      </c>
      <c r="F114" s="43" t="s">
        <v>507</v>
      </c>
      <c r="G114" s="6" t="s">
        <v>508</v>
      </c>
      <c r="H114" s="6">
        <v>3</v>
      </c>
      <c r="I114" s="6">
        <v>15076259106</v>
      </c>
      <c r="J114" s="6" t="s">
        <v>59</v>
      </c>
      <c r="K114" s="6" t="s">
        <v>60</v>
      </c>
      <c r="L114" s="6" t="s">
        <v>485</v>
      </c>
      <c r="M114" s="6" t="s">
        <v>39</v>
      </c>
      <c r="N114" s="6" t="s">
        <v>40</v>
      </c>
      <c r="O114" s="6" t="s">
        <v>509</v>
      </c>
      <c r="P114" s="6" t="s">
        <v>30</v>
      </c>
      <c r="Q114" s="8">
        <v>3318</v>
      </c>
    </row>
    <row r="115" ht="24" spans="1:17">
      <c r="A115" s="11"/>
      <c r="B115" s="6">
        <v>8</v>
      </c>
      <c r="C115" s="6" t="s">
        <v>510</v>
      </c>
      <c r="D115" s="6" t="s">
        <v>79</v>
      </c>
      <c r="E115" s="6">
        <v>22</v>
      </c>
      <c r="F115" s="43" t="s">
        <v>511</v>
      </c>
      <c r="G115" s="6" t="s">
        <v>512</v>
      </c>
      <c r="H115" s="6">
        <v>3</v>
      </c>
      <c r="I115" s="6">
        <v>13333020995</v>
      </c>
      <c r="J115" s="6" t="s">
        <v>59</v>
      </c>
      <c r="K115" s="6" t="s">
        <v>60</v>
      </c>
      <c r="L115" s="6" t="s">
        <v>485</v>
      </c>
      <c r="M115" s="6" t="s">
        <v>39</v>
      </c>
      <c r="N115" s="6" t="s">
        <v>40</v>
      </c>
      <c r="O115" s="6" t="s">
        <v>509</v>
      </c>
      <c r="P115" s="6" t="s">
        <v>30</v>
      </c>
      <c r="Q115" s="8">
        <v>3318</v>
      </c>
    </row>
    <row r="116" ht="24" spans="1:17">
      <c r="A116" s="11"/>
      <c r="B116" s="6">
        <v>9</v>
      </c>
      <c r="C116" s="6" t="s">
        <v>513</v>
      </c>
      <c r="D116" s="6" t="s">
        <v>20</v>
      </c>
      <c r="E116" s="6">
        <v>20</v>
      </c>
      <c r="F116" s="43" t="s">
        <v>514</v>
      </c>
      <c r="G116" s="6" t="s">
        <v>515</v>
      </c>
      <c r="H116" s="6">
        <v>3</v>
      </c>
      <c r="I116" s="6">
        <v>15133295792</v>
      </c>
      <c r="J116" s="6" t="s">
        <v>59</v>
      </c>
      <c r="K116" s="6" t="s">
        <v>60</v>
      </c>
      <c r="L116" s="6" t="s">
        <v>485</v>
      </c>
      <c r="M116" s="6" t="s">
        <v>39</v>
      </c>
      <c r="N116" s="6" t="s">
        <v>40</v>
      </c>
      <c r="O116" s="6" t="s">
        <v>509</v>
      </c>
      <c r="P116" s="6" t="s">
        <v>30</v>
      </c>
      <c r="Q116" s="8">
        <v>3318</v>
      </c>
    </row>
    <row r="117" ht="24" spans="1:17">
      <c r="A117" s="11"/>
      <c r="B117" s="6">
        <v>10</v>
      </c>
      <c r="C117" s="6" t="s">
        <v>516</v>
      </c>
      <c r="D117" s="6" t="s">
        <v>20</v>
      </c>
      <c r="E117" s="6">
        <v>20</v>
      </c>
      <c r="F117" s="43" t="s">
        <v>517</v>
      </c>
      <c r="G117" s="6" t="s">
        <v>518</v>
      </c>
      <c r="H117" s="6">
        <v>3</v>
      </c>
      <c r="I117" s="6">
        <v>13383329878</v>
      </c>
      <c r="J117" s="6" t="s">
        <v>59</v>
      </c>
      <c r="K117" s="6" t="s">
        <v>60</v>
      </c>
      <c r="L117" s="6" t="s">
        <v>485</v>
      </c>
      <c r="M117" s="6" t="s">
        <v>39</v>
      </c>
      <c r="N117" s="6" t="s">
        <v>40</v>
      </c>
      <c r="O117" s="6" t="s">
        <v>509</v>
      </c>
      <c r="P117" s="6" t="s">
        <v>30</v>
      </c>
      <c r="Q117" s="8">
        <v>3318</v>
      </c>
    </row>
    <row r="118" ht="24" spans="1:17">
      <c r="A118" s="11"/>
      <c r="B118" s="6">
        <v>11</v>
      </c>
      <c r="C118" s="6" t="s">
        <v>519</v>
      </c>
      <c r="D118" s="6" t="s">
        <v>20</v>
      </c>
      <c r="E118" s="6">
        <v>19</v>
      </c>
      <c r="F118" s="43" t="s">
        <v>520</v>
      </c>
      <c r="G118" s="6" t="s">
        <v>521</v>
      </c>
      <c r="H118" s="6">
        <v>3</v>
      </c>
      <c r="I118" s="6">
        <v>15731280629</v>
      </c>
      <c r="J118" s="6" t="s">
        <v>59</v>
      </c>
      <c r="K118" s="6" t="s">
        <v>60</v>
      </c>
      <c r="L118" s="6" t="s">
        <v>485</v>
      </c>
      <c r="M118" s="6" t="s">
        <v>39</v>
      </c>
      <c r="N118" s="6" t="s">
        <v>40</v>
      </c>
      <c r="O118" s="6" t="s">
        <v>509</v>
      </c>
      <c r="P118" s="6" t="s">
        <v>30</v>
      </c>
      <c r="Q118" s="8">
        <v>3318</v>
      </c>
    </row>
    <row r="119" ht="24" spans="1:17">
      <c r="A119" s="11"/>
      <c r="B119" s="6">
        <v>12</v>
      </c>
      <c r="C119" s="6" t="s">
        <v>522</v>
      </c>
      <c r="D119" s="6" t="s">
        <v>20</v>
      </c>
      <c r="E119" s="6">
        <v>22</v>
      </c>
      <c r="F119" s="43" t="s">
        <v>523</v>
      </c>
      <c r="G119" s="6" t="s">
        <v>524</v>
      </c>
      <c r="H119" s="6">
        <v>1</v>
      </c>
      <c r="I119" s="6">
        <v>15369275762</v>
      </c>
      <c r="J119" s="6" t="s">
        <v>199</v>
      </c>
      <c r="K119" s="6" t="s">
        <v>86</v>
      </c>
      <c r="L119" s="6" t="s">
        <v>485</v>
      </c>
      <c r="M119" s="6" t="s">
        <v>54</v>
      </c>
      <c r="N119" s="6" t="s">
        <v>491</v>
      </c>
      <c r="O119" s="6" t="s">
        <v>509</v>
      </c>
      <c r="P119" s="6" t="s">
        <v>30</v>
      </c>
      <c r="Q119" s="8">
        <v>3318</v>
      </c>
    </row>
    <row r="120" ht="24" spans="1:17">
      <c r="A120" s="11"/>
      <c r="B120" s="6">
        <v>13</v>
      </c>
      <c r="C120" s="6" t="s">
        <v>525</v>
      </c>
      <c r="D120" s="6" t="s">
        <v>20</v>
      </c>
      <c r="E120" s="6">
        <v>20</v>
      </c>
      <c r="F120" s="43" t="s">
        <v>526</v>
      </c>
      <c r="G120" s="6" t="s">
        <v>527</v>
      </c>
      <c r="H120" s="6">
        <v>3</v>
      </c>
      <c r="I120" s="6">
        <v>18403323870</v>
      </c>
      <c r="J120" s="6" t="s">
        <v>59</v>
      </c>
      <c r="K120" s="6" t="s">
        <v>60</v>
      </c>
      <c r="L120" s="6" t="s">
        <v>485</v>
      </c>
      <c r="M120" s="6" t="s">
        <v>39</v>
      </c>
      <c r="N120" s="6" t="s">
        <v>40</v>
      </c>
      <c r="O120" s="6" t="s">
        <v>509</v>
      </c>
      <c r="P120" s="6" t="s">
        <v>30</v>
      </c>
      <c r="Q120" s="8">
        <v>3318</v>
      </c>
    </row>
    <row r="121" ht="24" spans="1:17">
      <c r="A121" s="11"/>
      <c r="B121" s="6">
        <v>14</v>
      </c>
      <c r="C121" s="6" t="s">
        <v>528</v>
      </c>
      <c r="D121" s="6" t="s">
        <v>20</v>
      </c>
      <c r="E121" s="6">
        <v>22</v>
      </c>
      <c r="F121" s="43" t="s">
        <v>529</v>
      </c>
      <c r="G121" s="6" t="s">
        <v>530</v>
      </c>
      <c r="H121" s="6">
        <v>1</v>
      </c>
      <c r="I121" s="6">
        <v>17633079306</v>
      </c>
      <c r="J121" s="6" t="s">
        <v>199</v>
      </c>
      <c r="K121" s="6" t="s">
        <v>86</v>
      </c>
      <c r="L121" s="6" t="s">
        <v>485</v>
      </c>
      <c r="M121" s="6" t="s">
        <v>54</v>
      </c>
      <c r="N121" s="6" t="s">
        <v>531</v>
      </c>
      <c r="O121" s="6" t="s">
        <v>532</v>
      </c>
      <c r="P121" s="6" t="s">
        <v>30</v>
      </c>
      <c r="Q121" s="8">
        <v>3318</v>
      </c>
    </row>
    <row r="122" ht="24" spans="1:17">
      <c r="A122" s="11"/>
      <c r="B122" s="6">
        <v>15</v>
      </c>
      <c r="C122" s="6" t="s">
        <v>533</v>
      </c>
      <c r="D122" s="6" t="s">
        <v>79</v>
      </c>
      <c r="E122" s="6">
        <v>23</v>
      </c>
      <c r="F122" s="43" t="s">
        <v>534</v>
      </c>
      <c r="G122" s="6" t="s">
        <v>535</v>
      </c>
      <c r="H122" s="6">
        <v>1</v>
      </c>
      <c r="I122" s="6">
        <v>13472240112</v>
      </c>
      <c r="J122" s="6" t="s">
        <v>199</v>
      </c>
      <c r="K122" s="6" t="s">
        <v>48</v>
      </c>
      <c r="L122" s="6" t="s">
        <v>495</v>
      </c>
      <c r="M122" s="6" t="s">
        <v>349</v>
      </c>
      <c r="N122" s="6" t="s">
        <v>496</v>
      </c>
      <c r="O122" s="6" t="s">
        <v>532</v>
      </c>
      <c r="P122" s="6" t="s">
        <v>30</v>
      </c>
      <c r="Q122" s="8">
        <v>3318</v>
      </c>
    </row>
    <row r="123" ht="36" spans="1:17">
      <c r="A123" s="11"/>
      <c r="B123" s="6">
        <v>16</v>
      </c>
      <c r="C123" s="6" t="s">
        <v>536</v>
      </c>
      <c r="D123" s="6" t="s">
        <v>20</v>
      </c>
      <c r="E123" s="6">
        <v>20</v>
      </c>
      <c r="F123" s="43" t="s">
        <v>537</v>
      </c>
      <c r="G123" s="44" t="s">
        <v>538</v>
      </c>
      <c r="H123" s="6">
        <v>3</v>
      </c>
      <c r="I123" s="6">
        <v>15231256612</v>
      </c>
      <c r="J123" s="6" t="s">
        <v>59</v>
      </c>
      <c r="K123" s="6" t="s">
        <v>539</v>
      </c>
      <c r="L123" s="6" t="s">
        <v>485</v>
      </c>
      <c r="M123" s="6" t="s">
        <v>54</v>
      </c>
      <c r="N123" s="6" t="s">
        <v>531</v>
      </c>
      <c r="O123" s="6" t="s">
        <v>532</v>
      </c>
      <c r="P123" s="6" t="s">
        <v>30</v>
      </c>
      <c r="Q123" s="8">
        <v>3318</v>
      </c>
    </row>
    <row r="124" ht="24" spans="1:17">
      <c r="A124" s="13"/>
      <c r="B124" s="6">
        <v>17</v>
      </c>
      <c r="C124" s="6" t="s">
        <v>540</v>
      </c>
      <c r="D124" s="6" t="s">
        <v>20</v>
      </c>
      <c r="E124" s="6">
        <v>23</v>
      </c>
      <c r="F124" s="43" t="s">
        <v>541</v>
      </c>
      <c r="G124" s="44" t="s">
        <v>542</v>
      </c>
      <c r="H124" s="6">
        <v>1</v>
      </c>
      <c r="I124" s="6">
        <v>17332333324</v>
      </c>
      <c r="J124" s="6" t="s">
        <v>24</v>
      </c>
      <c r="K124" s="6" t="s">
        <v>543</v>
      </c>
      <c r="L124" s="6" t="s">
        <v>495</v>
      </c>
      <c r="M124" s="6" t="s">
        <v>544</v>
      </c>
      <c r="N124" s="6" t="s">
        <v>545</v>
      </c>
      <c r="O124" s="6" t="s">
        <v>532</v>
      </c>
      <c r="P124" s="6" t="s">
        <v>30</v>
      </c>
      <c r="Q124" s="8">
        <v>3318</v>
      </c>
    </row>
    <row r="125" spans="1:17">
      <c r="A125" s="13"/>
      <c r="B125" s="21" t="s">
        <v>31</v>
      </c>
      <c r="C125" s="22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27">
        <f>SUM(Q108:Q124)</f>
        <v>56406</v>
      </c>
    </row>
    <row r="126" ht="24" spans="1:17">
      <c r="A126" s="32" t="s">
        <v>546</v>
      </c>
      <c r="B126" s="15">
        <v>1</v>
      </c>
      <c r="C126" s="32" t="s">
        <v>547</v>
      </c>
      <c r="D126" s="32" t="s">
        <v>20</v>
      </c>
      <c r="E126" s="32">
        <v>22</v>
      </c>
      <c r="F126" s="32" t="s">
        <v>548</v>
      </c>
      <c r="G126" s="49" t="s">
        <v>549</v>
      </c>
      <c r="H126" s="32">
        <v>1</v>
      </c>
      <c r="I126" s="32">
        <v>13785255368</v>
      </c>
      <c r="J126" s="32" t="s">
        <v>36</v>
      </c>
      <c r="K126" s="32" t="s">
        <v>550</v>
      </c>
      <c r="L126" s="32" t="s">
        <v>495</v>
      </c>
      <c r="M126" s="32" t="s">
        <v>551</v>
      </c>
      <c r="N126" s="32" t="s">
        <v>446</v>
      </c>
      <c r="O126" s="32" t="s">
        <v>552</v>
      </c>
      <c r="P126" s="32" t="s">
        <v>30</v>
      </c>
      <c r="Q126" s="32">
        <v>4740</v>
      </c>
    </row>
    <row r="127" spans="1:18">
      <c r="A127" s="32"/>
      <c r="B127" s="32" t="s">
        <v>31</v>
      </c>
      <c r="C127" s="32"/>
      <c r="D127" s="32"/>
      <c r="E127" s="32"/>
      <c r="F127" s="33"/>
      <c r="G127" s="34"/>
      <c r="H127" s="32"/>
      <c r="I127" s="32"/>
      <c r="J127" s="32"/>
      <c r="K127" s="32"/>
      <c r="L127" s="32"/>
      <c r="M127" s="32"/>
      <c r="N127" s="32"/>
      <c r="O127" s="32"/>
      <c r="P127" s="32"/>
      <c r="Q127" s="42">
        <f>SUM(Q126:Q126)</f>
        <v>4740</v>
      </c>
      <c r="R127" s="1">
        <f>Q127+Q125+Q107+Q103+Q101+Q99+Q97+Q91+Q81+Q69+Q67+Q64+Q52+Q42+Q40+Q38+Q34+Q32+Q30+Q4</f>
        <v>346810</v>
      </c>
    </row>
  </sheetData>
  <mergeCells count="41">
    <mergeCell ref="A1:Q1"/>
    <mergeCell ref="B4:C4"/>
    <mergeCell ref="B30:C30"/>
    <mergeCell ref="B32:C32"/>
    <mergeCell ref="B34:C34"/>
    <mergeCell ref="B38:C38"/>
    <mergeCell ref="B40:C40"/>
    <mergeCell ref="B42:C42"/>
    <mergeCell ref="B52:C52"/>
    <mergeCell ref="B64:C64"/>
    <mergeCell ref="B67:C67"/>
    <mergeCell ref="B69:C69"/>
    <mergeCell ref="B81:C81"/>
    <mergeCell ref="B91:C91"/>
    <mergeCell ref="B97:C97"/>
    <mergeCell ref="B99:C99"/>
    <mergeCell ref="B101:C101"/>
    <mergeCell ref="B103:C103"/>
    <mergeCell ref="B107:C107"/>
    <mergeCell ref="B125:C125"/>
    <mergeCell ref="B127:C127"/>
    <mergeCell ref="A3:A4"/>
    <mergeCell ref="A5:A30"/>
    <mergeCell ref="A31:A32"/>
    <mergeCell ref="A33:A34"/>
    <mergeCell ref="A35:A38"/>
    <mergeCell ref="A39:A40"/>
    <mergeCell ref="A41:A42"/>
    <mergeCell ref="A43:A52"/>
    <mergeCell ref="A53:A64"/>
    <mergeCell ref="A65:A67"/>
    <mergeCell ref="A68:A69"/>
    <mergeCell ref="A70:A80"/>
    <mergeCell ref="A82:A90"/>
    <mergeCell ref="A92:A97"/>
    <mergeCell ref="A98:A99"/>
    <mergeCell ref="A100:A101"/>
    <mergeCell ref="A102:A103"/>
    <mergeCell ref="A104:A107"/>
    <mergeCell ref="A108:A124"/>
    <mergeCell ref="A126:A127"/>
  </mergeCells>
  <dataValidations count="1">
    <dataValidation allowBlank="1" showInputMessage="1" showErrorMessage="1" sqref="J53:M53 J54 L54 J55:L55 M55 J62:M62 J63 J56:J57 J58:M60"/>
  </dataValidations>
  <pageMargins left="0.550694444444444" right="0.393055555555556" top="0.62986111111111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2021-04-02T01:48:00Z</dcterms:created>
  <dcterms:modified xsi:type="dcterms:W3CDTF">2022-07-01T02:33:17Z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06B1EF6A2A6747A29C568BEB38E8848A</vt:lpwstr>
  </property>
</Properties>
</file>