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1600" windowHeight="9936"/>
  </bookViews>
  <sheets>
    <sheet name="附件" sheetId="1" r:id="rId1"/>
  </sheets>
  <calcPr calcId="145621" iterateCount="1"/>
</workbook>
</file>

<file path=xl/calcChain.xml><?xml version="1.0" encoding="utf-8"?>
<calcChain xmlns="http://schemas.openxmlformats.org/spreadsheetml/2006/main">
  <c r="G8" i="1" l="1"/>
  <c r="G11" i="1"/>
  <c r="G15" i="1"/>
  <c r="G13" i="1"/>
  <c r="G4" i="1" l="1"/>
</calcChain>
</file>

<file path=xl/sharedStrings.xml><?xml version="1.0" encoding="utf-8"?>
<sst xmlns="http://schemas.openxmlformats.org/spreadsheetml/2006/main" count="29" uniqueCount="26">
  <si>
    <t>序号</t>
  </si>
  <si>
    <t>市县名称</t>
  </si>
  <si>
    <t>项目类别</t>
  </si>
  <si>
    <t xml:space="preserve">项目名称 </t>
  </si>
  <si>
    <r>
      <rPr>
        <sz val="10"/>
        <rFont val="方正黑体_GBK"/>
        <family val="4"/>
        <charset val="134"/>
      </rPr>
      <t>预算代码</t>
    </r>
  </si>
  <si>
    <r>
      <rPr>
        <sz val="10"/>
        <rFont val="方正黑体_GBK"/>
        <family val="4"/>
        <charset val="134"/>
      </rPr>
      <t>支出功能分类</t>
    </r>
  </si>
  <si>
    <r>
      <rPr>
        <b/>
        <sz val="11"/>
        <rFont val="方正仿宋_GBK"/>
        <family val="4"/>
        <charset val="134"/>
      </rPr>
      <t>合计</t>
    </r>
  </si>
  <si>
    <r>
      <t xml:space="preserve">  </t>
    </r>
    <r>
      <rPr>
        <b/>
        <sz val="11"/>
        <color rgb="FF000000"/>
        <rFont val="方正仿宋_GBK"/>
        <family val="4"/>
        <charset val="134"/>
      </rPr>
      <t>唐山市市本级小计</t>
    </r>
    <phoneticPr fontId="10" type="noConversion"/>
  </si>
  <si>
    <r>
      <rPr>
        <sz val="11"/>
        <color rgb="FF000000"/>
        <rFont val="方正仿宋_GBK"/>
        <family val="4"/>
        <charset val="134"/>
      </rPr>
      <t>沿海港口及公共基础设施项目</t>
    </r>
  </si>
  <si>
    <r>
      <rPr>
        <sz val="11"/>
        <color rgb="FF000000"/>
        <rFont val="方正仿宋_GBK"/>
        <family val="4"/>
        <charset val="134"/>
      </rPr>
      <t>唐山港曹妃甸港区中区一港池</t>
    </r>
    <r>
      <rPr>
        <sz val="11"/>
        <color rgb="FF000000"/>
        <rFont val="Times New Roman"/>
        <family val="1"/>
      </rPr>
      <t>20</t>
    </r>
    <r>
      <rPr>
        <sz val="11"/>
        <color rgb="FF000000"/>
        <rFont val="方正仿宋_GBK"/>
        <family val="4"/>
        <charset val="134"/>
      </rPr>
      <t>万吨级航道工程</t>
    </r>
  </si>
  <si>
    <r>
      <rPr>
        <sz val="11"/>
        <rFont val="方正仿宋_GBK"/>
        <family val="4"/>
        <charset val="134"/>
      </rPr>
      <t>普通国道</t>
    </r>
  </si>
  <si>
    <r>
      <rPr>
        <b/>
        <sz val="11"/>
        <color indexed="8"/>
        <rFont val="方正仿宋_GBK"/>
        <family val="4"/>
        <charset val="134"/>
      </rPr>
      <t>沧州市市本级小计</t>
    </r>
    <phoneticPr fontId="10" type="noConversion"/>
  </si>
  <si>
    <r>
      <rPr>
        <sz val="11"/>
        <rFont val="方正仿宋_GBK"/>
        <family val="4"/>
        <charset val="134"/>
      </rPr>
      <t>普通省道</t>
    </r>
  </si>
  <si>
    <r>
      <rPr>
        <sz val="11"/>
        <color rgb="FF000000"/>
        <rFont val="方正仿宋_GBK"/>
        <family val="4"/>
        <charset val="134"/>
      </rPr>
      <t>黄骅港煤炭港区</t>
    </r>
    <r>
      <rPr>
        <sz val="11"/>
        <color rgb="FF000000"/>
        <rFont val="Times New Roman"/>
        <family val="1"/>
      </rPr>
      <t>7</t>
    </r>
    <r>
      <rPr>
        <sz val="11"/>
        <color rgb="FF000000"/>
        <rFont val="方正仿宋_GBK"/>
        <family val="4"/>
        <charset val="134"/>
      </rPr>
      <t>万吨级双向航道一期工程</t>
    </r>
  </si>
  <si>
    <r>
      <rPr>
        <sz val="11"/>
        <rFont val="方正仿宋_GBK"/>
        <family val="4"/>
        <charset val="134"/>
      </rPr>
      <t>省道</t>
    </r>
    <r>
      <rPr>
        <sz val="11"/>
        <rFont val="Times New Roman"/>
        <family val="1"/>
      </rPr>
      <t>S327</t>
    </r>
    <r>
      <rPr>
        <sz val="11"/>
        <rFont val="方正仿宋_GBK"/>
        <family val="4"/>
        <charset val="134"/>
      </rPr>
      <t>（新区至文安段）石桥村至廊沧界段建设工程</t>
    </r>
  </si>
  <si>
    <r>
      <rPr>
        <sz val="11"/>
        <rFont val="方正仿宋_GBK"/>
        <family val="4"/>
        <charset val="134"/>
      </rPr>
      <t>公路安全提升工程</t>
    </r>
  </si>
  <si>
    <t>廊坊市市本级</t>
    <phoneticPr fontId="10" type="noConversion"/>
  </si>
  <si>
    <t>张家口市市本级</t>
    <phoneticPr fontId="10" type="noConversion"/>
  </si>
  <si>
    <t>承德市市本级</t>
    <phoneticPr fontId="10" type="noConversion"/>
  </si>
  <si>
    <t>金额
（万元）</t>
    <phoneticPr fontId="10" type="noConversion"/>
  </si>
  <si>
    <r>
      <t>G</t>
    </r>
    <r>
      <rPr>
        <sz val="11"/>
        <color indexed="8"/>
        <rFont val="Times New Roman"/>
        <family val="1"/>
      </rPr>
      <t>239(K172.830-K200.941)</t>
    </r>
    <r>
      <rPr>
        <sz val="11"/>
        <color indexed="8"/>
        <rFont val="方正仿宋_GBK"/>
        <family val="4"/>
        <charset val="134"/>
      </rPr>
      <t>安全提升工程</t>
    </r>
    <phoneticPr fontId="10" type="noConversion"/>
  </si>
  <si>
    <r>
      <rPr>
        <sz val="11"/>
        <rFont val="方正仿宋_GBK"/>
        <family val="4"/>
        <charset val="134"/>
      </rPr>
      <t>国道</t>
    </r>
    <r>
      <rPr>
        <sz val="11"/>
        <rFont val="Times New Roman"/>
        <family val="1"/>
      </rPr>
      <t>G112</t>
    </r>
    <r>
      <rPr>
        <sz val="11"/>
        <rFont val="方正仿宋_GBK"/>
        <family val="4"/>
        <charset val="134"/>
      </rPr>
      <t>北京环线公路西地至大屯段改建工程</t>
    </r>
    <phoneticPr fontId="10" type="noConversion"/>
  </si>
  <si>
    <r>
      <rPr>
        <sz val="11"/>
        <rFont val="方正仿宋_GBK"/>
        <family val="4"/>
        <charset val="134"/>
      </rPr>
      <t>省道</t>
    </r>
    <r>
      <rPr>
        <sz val="11"/>
        <rFont val="Times New Roman"/>
        <family val="1"/>
      </rPr>
      <t>S327</t>
    </r>
    <r>
      <rPr>
        <sz val="11"/>
        <rFont val="方正仿宋_GBK"/>
        <family val="4"/>
        <charset val="134"/>
      </rPr>
      <t>（新区至文安段）廊沧界至沧雄界段</t>
    </r>
    <phoneticPr fontId="10" type="noConversion"/>
  </si>
  <si>
    <t>附件1</t>
    <phoneticPr fontId="10" type="noConversion"/>
  </si>
  <si>
    <r>
      <rPr>
        <sz val="11"/>
        <color rgb="FF000000"/>
        <rFont val="方正仿宋_GBK"/>
        <family val="4"/>
        <charset val="134"/>
      </rPr>
      <t>唐山港曹妃甸港区东区</t>
    </r>
    <r>
      <rPr>
        <sz val="11"/>
        <color rgb="FF000000"/>
        <rFont val="Times New Roman"/>
        <family val="1"/>
      </rPr>
      <t>5</t>
    </r>
    <r>
      <rPr>
        <sz val="11"/>
        <color rgb="FF000000"/>
        <rFont val="方正仿宋_GBK"/>
        <family val="4"/>
        <charset val="134"/>
      </rPr>
      <t>万吨级航道工程</t>
    </r>
    <phoneticPr fontId="10" type="noConversion"/>
  </si>
  <si>
    <t>2023年第二批车辆购置税收入补助地方资金（直达
资金部分）分配表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</si>
</sst>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76" formatCode="0.00_ ;[Red]\-0.00\ "/>
  </numFmts>
  <fonts count="23" x14ac:knownFonts="1">
    <font>
      <sz val="11"/>
      <color indexed="8"/>
      <name val="宋体"/>
      <charset val="134"/>
    </font>
    <font>
      <sz val="16"/>
      <color indexed="8"/>
      <name val="方正小标宋_GBK"/>
      <family val="4"/>
      <charset val="134"/>
    </font>
    <font>
      <b/>
      <sz val="11"/>
      <color indexed="8"/>
      <name val="宋体"/>
      <family val="3"/>
      <charset val="134"/>
    </font>
    <font>
      <sz val="12"/>
      <name val="方正黑体_GBK"/>
      <family val="4"/>
      <charset val="134"/>
    </font>
    <font>
      <sz val="10"/>
      <name val="Arial"/>
      <family val="2"/>
    </font>
    <font>
      <b/>
      <sz val="11"/>
      <color indexed="8"/>
      <name val="Times New Roman"/>
      <family val="1"/>
    </font>
    <font>
      <sz val="10"/>
      <name val="Times New Roman"/>
      <family val="1"/>
    </font>
    <font>
      <sz val="12"/>
      <name val="宋体"/>
      <family val="3"/>
      <charset val="134"/>
    </font>
    <font>
      <sz val="12"/>
      <name val="Times New Roman"/>
      <family val="1"/>
    </font>
    <font>
      <sz val="11"/>
      <color indexed="8"/>
      <name val="宋体"/>
      <family val="3"/>
      <charset val="134"/>
    </font>
    <font>
      <sz val="9"/>
      <name val="宋体"/>
      <family val="3"/>
      <charset val="134"/>
    </font>
    <font>
      <sz val="10"/>
      <name val="方正黑体_GBK"/>
      <family val="4"/>
      <charset val="134"/>
    </font>
    <font>
      <sz val="11"/>
      <color indexed="8"/>
      <name val="方正仿宋_GBK"/>
      <family val="4"/>
      <charset val="134"/>
    </font>
    <font>
      <b/>
      <sz val="11"/>
      <name val="方正仿宋_GBK"/>
      <family val="4"/>
      <charset val="134"/>
    </font>
    <font>
      <sz val="11"/>
      <name val="方正仿宋_GBK"/>
      <family val="4"/>
      <charset val="134"/>
    </font>
    <font>
      <b/>
      <sz val="11"/>
      <name val="Times New Roman"/>
      <family val="1"/>
    </font>
    <font>
      <b/>
      <sz val="11"/>
      <color rgb="FF000000"/>
      <name val="方正仿宋_GBK"/>
      <family val="4"/>
      <charset val="134"/>
    </font>
    <font>
      <b/>
      <sz val="11"/>
      <color rgb="FF000000"/>
      <name val="Times New Roman"/>
      <family val="1"/>
    </font>
    <font>
      <sz val="11"/>
      <color rgb="FF000000"/>
      <name val="方正仿宋_GBK"/>
      <family val="4"/>
      <charset val="134"/>
    </font>
    <font>
      <sz val="11"/>
      <color rgb="FF000000"/>
      <name val="Times New Roman"/>
      <family val="1"/>
    </font>
    <font>
      <b/>
      <sz val="11"/>
      <color indexed="8"/>
      <name val="方正仿宋_GBK"/>
      <family val="4"/>
      <charset val="134"/>
    </font>
    <font>
      <sz val="11"/>
      <color indexed="8"/>
      <name val="Times New Roman"/>
      <family val="1"/>
    </font>
    <font>
      <sz val="1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5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9" fillId="0" borderId="0">
      <alignment vertical="center"/>
    </xf>
  </cellStyleXfs>
  <cellXfs count="53">
    <xf numFmtId="0" fontId="0" fillId="0" borderId="0" xfId="0" applyAlignment="1"/>
    <xf numFmtId="0" fontId="2" fillId="0" borderId="0" xfId="0" applyFont="1" applyAlignment="1"/>
    <xf numFmtId="0" fontId="4" fillId="0" borderId="0" xfId="0" applyFont="1" applyFill="1" applyBorder="1" applyAlignment="1"/>
    <xf numFmtId="0" fontId="5" fillId="0" borderId="3" xfId="0" applyFont="1" applyBorder="1" applyAlignment="1"/>
    <xf numFmtId="0" fontId="0" fillId="2" borderId="0" xfId="0" applyFill="1" applyAlignment="1"/>
    <xf numFmtId="49" fontId="11" fillId="0" borderId="3" xfId="2" applyNumberFormat="1" applyFont="1" applyFill="1" applyBorder="1" applyAlignment="1">
      <alignment horizontal="center" vertical="center" wrapText="1"/>
    </xf>
    <xf numFmtId="49" fontId="11" fillId="0" borderId="4" xfId="2" applyNumberFormat="1" applyFont="1" applyFill="1" applyBorder="1" applyAlignment="1">
      <alignment horizontal="center" vertical="center" wrapText="1"/>
    </xf>
    <xf numFmtId="176" fontId="17" fillId="0" borderId="1" xfId="0" applyNumberFormat="1" applyFont="1" applyBorder="1" applyAlignment="1">
      <alignment horizontal="center" vertical="center" wrapText="1"/>
    </xf>
    <xf numFmtId="176" fontId="19" fillId="0" borderId="1" xfId="0" applyNumberFormat="1" applyFont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left" vertical="center" wrapText="1"/>
    </xf>
    <xf numFmtId="0" fontId="15" fillId="0" borderId="3" xfId="0" applyFont="1" applyFill="1" applyBorder="1" applyAlignment="1">
      <alignment vertical="center"/>
    </xf>
    <xf numFmtId="0" fontId="21" fillId="0" borderId="3" xfId="4" applyFont="1" applyFill="1" applyBorder="1" applyAlignment="1">
      <alignment horizontal="center" vertical="center"/>
    </xf>
    <xf numFmtId="0" fontId="22" fillId="0" borderId="3" xfId="0" applyFont="1" applyFill="1" applyBorder="1" applyAlignment="1">
      <alignment horizontal="center" vertical="center" wrapText="1"/>
    </xf>
    <xf numFmtId="0" fontId="20" fillId="0" borderId="3" xfId="4" applyFont="1" applyFill="1" applyBorder="1" applyAlignment="1">
      <alignment vertical="center" wrapText="1"/>
    </xf>
    <xf numFmtId="0" fontId="5" fillId="0" borderId="3" xfId="4" applyFont="1" applyFill="1" applyBorder="1" applyAlignment="1">
      <alignment vertical="center"/>
    </xf>
    <xf numFmtId="0" fontId="20" fillId="2" borderId="3" xfId="4" applyFont="1" applyFill="1" applyBorder="1" applyAlignment="1">
      <alignment vertical="center" wrapText="1"/>
    </xf>
    <xf numFmtId="0" fontId="21" fillId="2" borderId="3" xfId="4" applyFont="1" applyFill="1" applyBorder="1" applyAlignment="1">
      <alignment horizontal="center" vertical="center"/>
    </xf>
    <xf numFmtId="0" fontId="22" fillId="2" borderId="3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/>
    </xf>
    <xf numFmtId="0" fontId="6" fillId="0" borderId="0" xfId="0" applyFont="1" applyFill="1" applyBorder="1" applyAlignment="1"/>
    <xf numFmtId="0" fontId="6" fillId="0" borderId="5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0" fontId="21" fillId="0" borderId="0" xfId="0" applyFont="1" applyAlignment="1"/>
    <xf numFmtId="0" fontId="21" fillId="0" borderId="3" xfId="0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vertical="center" wrapText="1"/>
    </xf>
    <xf numFmtId="0" fontId="17" fillId="0" borderId="1" xfId="0" applyFont="1" applyBorder="1" applyAlignment="1">
      <alignment horizontal="justify" vertical="center" wrapText="1"/>
    </xf>
    <xf numFmtId="0" fontId="19" fillId="0" borderId="1" xfId="0" applyFont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left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22" fillId="0" borderId="3" xfId="0" applyFont="1" applyFill="1" applyBorder="1" applyAlignment="1">
      <alignment vertical="center" wrapText="1"/>
    </xf>
    <xf numFmtId="0" fontId="5" fillId="0" borderId="3" xfId="4" applyFont="1" applyFill="1" applyBorder="1" applyAlignment="1">
      <alignment vertical="center" wrapText="1"/>
    </xf>
    <xf numFmtId="0" fontId="22" fillId="0" borderId="3" xfId="0" applyFont="1" applyFill="1" applyBorder="1" applyAlignment="1">
      <alignment horizontal="left" vertical="center" wrapText="1"/>
    </xf>
    <xf numFmtId="0" fontId="21" fillId="0" borderId="3" xfId="0" applyFont="1" applyBorder="1" applyAlignment="1"/>
    <xf numFmtId="0" fontId="21" fillId="2" borderId="3" xfId="0" applyFont="1" applyFill="1" applyBorder="1" applyAlignment="1"/>
    <xf numFmtId="0" fontId="21" fillId="2" borderId="3" xfId="0" applyFont="1" applyFill="1" applyBorder="1" applyAlignment="1">
      <alignment horizontal="center" vertical="center"/>
    </xf>
    <xf numFmtId="0" fontId="22" fillId="2" borderId="3" xfId="0" applyFont="1" applyFill="1" applyBorder="1" applyAlignment="1">
      <alignment horizontal="left" vertical="center" wrapText="1"/>
    </xf>
    <xf numFmtId="176" fontId="6" fillId="0" borderId="0" xfId="0" applyNumberFormat="1" applyFont="1" applyFill="1" applyBorder="1" applyAlignment="1">
      <alignment horizontal="center"/>
    </xf>
    <xf numFmtId="176" fontId="15" fillId="0" borderId="3" xfId="1" applyNumberFormat="1" applyFont="1" applyFill="1" applyBorder="1" applyAlignment="1">
      <alignment horizontal="center" vertical="center"/>
    </xf>
    <xf numFmtId="176" fontId="22" fillId="0" borderId="3" xfId="1" applyNumberFormat="1" applyFont="1" applyFill="1" applyBorder="1" applyAlignment="1">
      <alignment horizontal="center" vertical="center"/>
    </xf>
    <xf numFmtId="176" fontId="15" fillId="2" borderId="3" xfId="1" applyNumberFormat="1" applyFont="1" applyFill="1" applyBorder="1" applyAlignment="1">
      <alignment horizontal="center" vertical="center"/>
    </xf>
    <xf numFmtId="176" fontId="22" fillId="2" borderId="3" xfId="1" applyNumberFormat="1" applyFont="1" applyFill="1" applyBorder="1" applyAlignment="1">
      <alignment horizontal="center" vertical="center"/>
    </xf>
    <xf numFmtId="176" fontId="21" fillId="0" borderId="0" xfId="0" applyNumberFormat="1" applyFont="1" applyAlignment="1">
      <alignment horizontal="center"/>
    </xf>
    <xf numFmtId="0" fontId="19" fillId="0" borderId="1" xfId="0" applyFont="1" applyBorder="1" applyAlignment="1">
      <alignment horizontal="left" vertical="center" wrapText="1"/>
    </xf>
    <xf numFmtId="0" fontId="21" fillId="0" borderId="3" xfId="0" applyFont="1" applyBorder="1" applyAlignment="1">
      <alignment horizontal="left"/>
    </xf>
    <xf numFmtId="0" fontId="21" fillId="2" borderId="3" xfId="0" applyFont="1" applyFill="1" applyBorder="1" applyAlignment="1">
      <alignment horizontal="left"/>
    </xf>
    <xf numFmtId="176" fontId="11" fillId="0" borderId="3" xfId="3" applyNumberFormat="1" applyFont="1" applyFill="1" applyBorder="1" applyAlignment="1">
      <alignment horizontal="center" vertical="center" wrapText="1"/>
    </xf>
    <xf numFmtId="176" fontId="0" fillId="0" borderId="0" xfId="0" applyNumberFormat="1" applyAlignment="1"/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49" fontId="1" fillId="0" borderId="2" xfId="0" applyNumberFormat="1" applyFont="1" applyFill="1" applyBorder="1" applyAlignment="1">
      <alignment horizontal="center" vertical="center" wrapText="1"/>
    </xf>
  </cellXfs>
  <cellStyles count="5">
    <cellStyle name="常规" xfId="0" builtinId="0"/>
    <cellStyle name="常规 3" xfId="3"/>
    <cellStyle name="常规 5" xfId="4"/>
    <cellStyle name="普通_活用表_亿元表" xfId="2"/>
    <cellStyle name="千位分隔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tabSelected="1" zoomScaleNormal="100" workbookViewId="0">
      <selection activeCell="A2" sqref="A2:G2"/>
    </sheetView>
  </sheetViews>
  <sheetFormatPr defaultColWidth="9" defaultRowHeight="14.4" x14ac:dyDescent="0.25"/>
  <cols>
    <col min="1" max="1" width="4.88671875" customWidth="1"/>
    <col min="2" max="2" width="11" customWidth="1"/>
    <col min="3" max="3" width="9.109375" style="22" customWidth="1"/>
    <col min="4" max="4" width="9.44140625" style="22" customWidth="1"/>
    <col min="5" max="5" width="16.88671875" customWidth="1"/>
    <col min="6" max="6" width="23.77734375" customWidth="1"/>
    <col min="7" max="7" width="11.33203125" style="44" customWidth="1"/>
    <col min="9" max="9" width="11.6640625" bestFit="1" customWidth="1"/>
  </cols>
  <sheetData>
    <row r="1" spans="1:9" ht="24.75" customHeight="1" x14ac:dyDescent="0.25">
      <c r="A1" s="50" t="s">
        <v>23</v>
      </c>
      <c r="B1" s="51"/>
      <c r="C1" s="18"/>
      <c r="D1" s="19"/>
      <c r="E1" s="2"/>
      <c r="F1" s="2"/>
      <c r="G1" s="39"/>
    </row>
    <row r="2" spans="1:9" ht="67.95" customHeight="1" x14ac:dyDescent="0.25">
      <c r="A2" s="52" t="s">
        <v>25</v>
      </c>
      <c r="B2" s="52"/>
      <c r="C2" s="52"/>
      <c r="D2" s="52"/>
      <c r="E2" s="52"/>
      <c r="F2" s="52"/>
      <c r="G2" s="52"/>
    </row>
    <row r="3" spans="1:9" ht="37.5" customHeight="1" x14ac:dyDescent="0.25">
      <c r="A3" s="5" t="s">
        <v>0</v>
      </c>
      <c r="B3" s="6" t="s">
        <v>1</v>
      </c>
      <c r="C3" s="20" t="s">
        <v>4</v>
      </c>
      <c r="D3" s="21" t="s">
        <v>5</v>
      </c>
      <c r="E3" s="5" t="s">
        <v>2</v>
      </c>
      <c r="F3" s="5" t="s">
        <v>3</v>
      </c>
      <c r="G3" s="48" t="s">
        <v>19</v>
      </c>
    </row>
    <row r="4" spans="1:9" ht="34.5" customHeight="1" x14ac:dyDescent="0.25">
      <c r="A4" s="23"/>
      <c r="B4" s="24" t="s">
        <v>6</v>
      </c>
      <c r="C4" s="12"/>
      <c r="D4" s="12"/>
      <c r="E4" s="12"/>
      <c r="F4" s="12"/>
      <c r="G4" s="40">
        <f>G13+G8+G15+G11+G5</f>
        <v>53955</v>
      </c>
      <c r="I4" s="49"/>
    </row>
    <row r="5" spans="1:9" ht="40.200000000000003" customHeight="1" x14ac:dyDescent="0.25">
      <c r="A5" s="25"/>
      <c r="B5" s="26" t="s">
        <v>7</v>
      </c>
      <c r="C5" s="25"/>
      <c r="D5" s="25"/>
      <c r="E5" s="25"/>
      <c r="F5" s="27"/>
      <c r="G5" s="7">
        <v>35000</v>
      </c>
    </row>
    <row r="6" spans="1:9" ht="40.200000000000003" customHeight="1" x14ac:dyDescent="0.25">
      <c r="A6" s="28">
        <v>1</v>
      </c>
      <c r="B6" s="25"/>
      <c r="C6" s="28">
        <v>130200</v>
      </c>
      <c r="D6" s="28">
        <v>2140601</v>
      </c>
      <c r="E6" s="28" t="s">
        <v>8</v>
      </c>
      <c r="F6" s="45" t="s">
        <v>24</v>
      </c>
      <c r="G6" s="8">
        <v>15000</v>
      </c>
    </row>
    <row r="7" spans="1:9" ht="40.200000000000003" customHeight="1" x14ac:dyDescent="0.25">
      <c r="A7" s="28">
        <v>2</v>
      </c>
      <c r="B7" s="25"/>
      <c r="C7" s="28">
        <v>130200</v>
      </c>
      <c r="D7" s="28">
        <v>2140601</v>
      </c>
      <c r="E7" s="28" t="s">
        <v>8</v>
      </c>
      <c r="F7" s="45" t="s">
        <v>9</v>
      </c>
      <c r="G7" s="8">
        <v>20000</v>
      </c>
    </row>
    <row r="8" spans="1:9" s="1" customFormat="1" ht="34.5" customHeight="1" x14ac:dyDescent="0.25">
      <c r="A8" s="29"/>
      <c r="B8" s="33" t="s">
        <v>11</v>
      </c>
      <c r="C8" s="3"/>
      <c r="D8" s="14"/>
      <c r="E8" s="31"/>
      <c r="F8" s="30"/>
      <c r="G8" s="40">
        <f>G9+G10</f>
        <v>7490</v>
      </c>
    </row>
    <row r="9" spans="1:9" ht="40.200000000000003" customHeight="1" x14ac:dyDescent="0.25">
      <c r="A9" s="12">
        <v>3</v>
      </c>
      <c r="B9" s="12"/>
      <c r="C9" s="11">
        <v>130900</v>
      </c>
      <c r="D9" s="12">
        <v>2140601</v>
      </c>
      <c r="E9" s="12" t="s">
        <v>12</v>
      </c>
      <c r="F9" s="34" t="s">
        <v>22</v>
      </c>
      <c r="G9" s="41">
        <v>3000</v>
      </c>
    </row>
    <row r="10" spans="1:9" ht="40.200000000000003" customHeight="1" x14ac:dyDescent="0.25">
      <c r="A10" s="28">
        <v>4</v>
      </c>
      <c r="B10" s="25"/>
      <c r="C10" s="28">
        <v>130900</v>
      </c>
      <c r="D10" s="28">
        <v>2140601</v>
      </c>
      <c r="E10" s="28" t="s">
        <v>8</v>
      </c>
      <c r="F10" s="45" t="s">
        <v>13</v>
      </c>
      <c r="G10" s="8">
        <v>4490</v>
      </c>
    </row>
    <row r="11" spans="1:9" s="4" customFormat="1" ht="37.950000000000003" customHeight="1" x14ac:dyDescent="0.25">
      <c r="A11" s="36"/>
      <c r="B11" s="15" t="s">
        <v>17</v>
      </c>
      <c r="C11" s="36"/>
      <c r="D11" s="36"/>
      <c r="E11" s="36"/>
      <c r="F11" s="47"/>
      <c r="G11" s="42">
        <f>G12</f>
        <v>465</v>
      </c>
    </row>
    <row r="12" spans="1:9" s="4" customFormat="1" ht="36" customHeight="1" x14ac:dyDescent="0.25">
      <c r="A12" s="37">
        <v>5</v>
      </c>
      <c r="B12" s="36"/>
      <c r="C12" s="16">
        <v>130700</v>
      </c>
      <c r="D12" s="17">
        <v>2140601</v>
      </c>
      <c r="E12" s="17" t="s">
        <v>15</v>
      </c>
      <c r="F12" s="38" t="s">
        <v>20</v>
      </c>
      <c r="G12" s="43">
        <v>465</v>
      </c>
    </row>
    <row r="13" spans="1:9" s="1" customFormat="1" ht="34.5" customHeight="1" x14ac:dyDescent="0.25">
      <c r="A13" s="29"/>
      <c r="B13" s="9" t="s">
        <v>18</v>
      </c>
      <c r="C13" s="3"/>
      <c r="D13" s="10"/>
      <c r="E13" s="31"/>
      <c r="F13" s="30"/>
      <c r="G13" s="40">
        <f>G14</f>
        <v>10000</v>
      </c>
    </row>
    <row r="14" spans="1:9" ht="34.5" customHeight="1" x14ac:dyDescent="0.25">
      <c r="A14" s="12">
        <v>6</v>
      </c>
      <c r="B14" s="32"/>
      <c r="C14" s="11">
        <v>130800</v>
      </c>
      <c r="D14" s="12">
        <v>2140601</v>
      </c>
      <c r="E14" s="12" t="s">
        <v>10</v>
      </c>
      <c r="F14" s="34" t="s">
        <v>21</v>
      </c>
      <c r="G14" s="41">
        <v>10000</v>
      </c>
    </row>
    <row r="15" spans="1:9" ht="38.4" customHeight="1" x14ac:dyDescent="0.25">
      <c r="A15" s="35"/>
      <c r="B15" s="13" t="s">
        <v>16</v>
      </c>
      <c r="C15" s="35"/>
      <c r="D15" s="35"/>
      <c r="E15" s="35"/>
      <c r="F15" s="46"/>
      <c r="G15" s="40">
        <f>G16</f>
        <v>1000</v>
      </c>
    </row>
    <row r="16" spans="1:9" ht="46.2" customHeight="1" x14ac:dyDescent="0.25">
      <c r="A16" s="12">
        <v>7</v>
      </c>
      <c r="B16" s="35"/>
      <c r="C16" s="11">
        <v>131000</v>
      </c>
      <c r="D16" s="12">
        <v>2140601</v>
      </c>
      <c r="E16" s="12" t="s">
        <v>12</v>
      </c>
      <c r="F16" s="34" t="s">
        <v>14</v>
      </c>
      <c r="G16" s="41">
        <v>1000</v>
      </c>
    </row>
  </sheetData>
  <mergeCells count="2">
    <mergeCell ref="A1:B1"/>
    <mergeCell ref="A2:G2"/>
  </mergeCells>
  <phoneticPr fontId="10" type="noConversion"/>
  <printOptions horizontalCentered="1"/>
  <pageMargins left="0.70866141732283472" right="0.70866141732283472" top="0.94488188976377963" bottom="0.74803149606299213" header="0.31496062992125984" footer="0.31496062992125984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</vt:lpstr>
    </vt:vector>
  </TitlesOfParts>
  <Company>ABC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ABC</dc:creator>
  <cp:lastModifiedBy>user</cp:lastModifiedBy>
  <cp:lastPrinted>2023-05-26T02:26:38Z</cp:lastPrinted>
  <dcterms:created xsi:type="dcterms:W3CDTF">2022-05-19T17:43:00Z</dcterms:created>
  <dcterms:modified xsi:type="dcterms:W3CDTF">2023-06-06T13:25:55Z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2052-10.8.2.6613</vt:lpwstr>
  </property>
</Properties>
</file>