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6" windowWidth="23256" windowHeight="12960"/>
  </bookViews>
  <sheets>
    <sheet name="“以奖代补”普通国省道" sheetId="5" r:id="rId1"/>
  </sheets>
  <calcPr calcId="145621" iterateCount="1"/>
</workbook>
</file>

<file path=xl/calcChain.xml><?xml version="1.0" encoding="utf-8"?>
<calcChain xmlns="http://schemas.openxmlformats.org/spreadsheetml/2006/main">
  <c r="G10" i="5" l="1"/>
  <c r="G8" i="5"/>
  <c r="G5" i="5"/>
  <c r="G4" i="5" l="1"/>
</calcChain>
</file>

<file path=xl/sharedStrings.xml><?xml version="1.0" encoding="utf-8"?>
<sst xmlns="http://schemas.openxmlformats.org/spreadsheetml/2006/main" count="23" uniqueCount="20">
  <si>
    <t>序号</t>
  </si>
  <si>
    <t>市县名称</t>
  </si>
  <si>
    <t>预算代码</t>
  </si>
  <si>
    <t>支出功能分类</t>
  </si>
  <si>
    <t>项目类别</t>
  </si>
  <si>
    <t>合计</t>
  </si>
  <si>
    <r>
      <rPr>
        <sz val="10"/>
        <rFont val="仿宋"/>
        <family val="3"/>
        <charset val="134"/>
      </rPr>
      <t>普通省道</t>
    </r>
  </si>
  <si>
    <r>
      <rPr>
        <sz val="10"/>
        <color indexed="8"/>
        <rFont val="仿宋"/>
        <family val="3"/>
        <charset val="134"/>
      </rPr>
      <t>省道</t>
    </r>
    <r>
      <rPr>
        <sz val="10"/>
        <color indexed="8"/>
        <rFont val="Times New Roman"/>
        <family val="1"/>
      </rPr>
      <t>S248</t>
    </r>
    <r>
      <rPr>
        <sz val="10"/>
        <color indexed="8"/>
        <rFont val="仿宋"/>
        <family val="3"/>
        <charset val="134"/>
      </rPr>
      <t>正定至繁峙公路正定段改建工程</t>
    </r>
  </si>
  <si>
    <r>
      <rPr>
        <sz val="10"/>
        <color indexed="8"/>
        <rFont val="仿宋"/>
        <family val="3"/>
        <charset val="134"/>
      </rPr>
      <t>省道</t>
    </r>
    <r>
      <rPr>
        <sz val="10"/>
        <color indexed="8"/>
        <rFont val="Times New Roman"/>
        <family val="1"/>
      </rPr>
      <t>S249</t>
    </r>
    <r>
      <rPr>
        <sz val="10"/>
        <color indexed="8"/>
        <rFont val="仿宋"/>
        <family val="3"/>
        <charset val="134"/>
      </rPr>
      <t>贾村至灵寿县城南环段改建工程</t>
    </r>
  </si>
  <si>
    <r>
      <rPr>
        <sz val="10"/>
        <rFont val="仿宋"/>
        <family val="3"/>
        <charset val="134"/>
      </rPr>
      <t>普通国道</t>
    </r>
  </si>
  <si>
    <r>
      <rPr>
        <sz val="10"/>
        <color indexed="8"/>
        <rFont val="仿宋"/>
        <family val="3"/>
        <charset val="134"/>
      </rPr>
      <t>省道</t>
    </r>
    <r>
      <rPr>
        <sz val="10"/>
        <color indexed="8"/>
        <rFont val="Times New Roman"/>
        <family val="1"/>
      </rPr>
      <t>S323</t>
    </r>
    <r>
      <rPr>
        <sz val="10"/>
        <color indexed="8"/>
        <rFont val="仿宋"/>
        <family val="3"/>
        <charset val="134"/>
      </rPr>
      <t>姜各庄至玉田公路朴实庄至鸦鸿桥段改建工程</t>
    </r>
  </si>
  <si>
    <r>
      <rPr>
        <sz val="10"/>
        <color indexed="8"/>
        <rFont val="仿宋"/>
        <family val="3"/>
        <charset val="134"/>
      </rPr>
      <t>省道</t>
    </r>
    <r>
      <rPr>
        <sz val="10"/>
        <color indexed="8"/>
        <rFont val="Times New Roman"/>
        <family val="1"/>
      </rPr>
      <t>S349</t>
    </r>
    <r>
      <rPr>
        <sz val="10"/>
        <color indexed="8"/>
        <rFont val="仿宋"/>
        <family val="3"/>
        <charset val="134"/>
      </rPr>
      <t>束左公路魏县绕城段</t>
    </r>
  </si>
  <si>
    <r>
      <rPr>
        <sz val="10"/>
        <color indexed="8"/>
        <rFont val="仿宋"/>
        <family val="3"/>
        <charset val="134"/>
      </rPr>
      <t>省道</t>
    </r>
    <r>
      <rPr>
        <sz val="10"/>
        <color indexed="8"/>
        <rFont val="Times New Roman"/>
        <family val="1"/>
      </rPr>
      <t>S550</t>
    </r>
    <r>
      <rPr>
        <sz val="10"/>
        <color indexed="8"/>
        <rFont val="仿宋"/>
        <family val="3"/>
        <charset val="134"/>
      </rPr>
      <t>马义公路峰峰段改建工程</t>
    </r>
  </si>
  <si>
    <t>附件2</t>
    <phoneticPr fontId="15" type="noConversion"/>
  </si>
  <si>
    <t>石家庄市
本级小计</t>
    <phoneticPr fontId="15" type="noConversion"/>
  </si>
  <si>
    <t>唐山市
本级小计</t>
    <phoneticPr fontId="15" type="noConversion"/>
  </si>
  <si>
    <t>邯郸市
本级小计</t>
    <phoneticPr fontId="15" type="noConversion"/>
  </si>
  <si>
    <r>
      <t>项</t>
    </r>
    <r>
      <rPr>
        <sz val="10"/>
        <rFont val="Times New Roman"/>
        <family val="1"/>
      </rPr>
      <t xml:space="preserve"> </t>
    </r>
    <r>
      <rPr>
        <sz val="10"/>
        <rFont val="方正黑体_GBK"/>
        <family val="4"/>
        <charset val="134"/>
      </rPr>
      <t>目</t>
    </r>
    <r>
      <rPr>
        <sz val="10"/>
        <rFont val="Times New Roman"/>
        <family val="1"/>
      </rPr>
      <t xml:space="preserve"> </t>
    </r>
    <r>
      <rPr>
        <sz val="10"/>
        <rFont val="方正黑体_GBK"/>
        <family val="4"/>
        <charset val="134"/>
      </rPr>
      <t>名</t>
    </r>
    <r>
      <rPr>
        <sz val="10"/>
        <rFont val="Times New Roman"/>
        <family val="1"/>
      </rPr>
      <t xml:space="preserve"> </t>
    </r>
    <r>
      <rPr>
        <sz val="10"/>
        <rFont val="方正黑体_GBK"/>
        <family val="4"/>
        <charset val="134"/>
      </rPr>
      <t>称</t>
    </r>
    <r>
      <rPr>
        <sz val="10"/>
        <rFont val="Times New Roman"/>
        <family val="1"/>
      </rPr>
      <t xml:space="preserve"> </t>
    </r>
  </si>
  <si>
    <t>金额
（万元）</t>
    <phoneticPr fontId="15" type="noConversion"/>
  </si>
  <si>
    <t>2023年第二批车辆购置税收入补助地方资金（以奖
代补部分）用于普通省道项目分配表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</si>
</sst>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_ "/>
  </numFmts>
  <fonts count="21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2"/>
      <name val="Times New Roman"/>
      <family val="1"/>
    </font>
    <font>
      <sz val="11"/>
      <color indexed="8"/>
      <name val="宋体"/>
      <family val="3"/>
      <charset val="134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仿宋"/>
      <family val="3"/>
      <charset val="134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宋体"/>
      <family val="3"/>
      <charset val="134"/>
      <scheme val="minor"/>
    </font>
    <font>
      <sz val="10"/>
      <name val="仿宋"/>
      <family val="3"/>
      <charset val="134"/>
    </font>
    <font>
      <sz val="10"/>
      <color indexed="8"/>
      <name val="仿宋"/>
      <family val="3"/>
      <charset val="134"/>
    </font>
    <font>
      <sz val="9"/>
      <name val="宋体"/>
      <family val="3"/>
      <charset val="134"/>
      <scheme val="minor"/>
    </font>
    <font>
      <sz val="14"/>
      <name val="黑体"/>
      <family val="3"/>
      <charset val="134"/>
    </font>
    <font>
      <sz val="14"/>
      <name val="Times New Roman"/>
      <family val="1"/>
    </font>
    <font>
      <sz val="16"/>
      <name val="方正小标宋_GBK"/>
      <family val="4"/>
      <charset val="134"/>
    </font>
    <font>
      <sz val="10"/>
      <name val="方正黑体_GBK"/>
      <family val="4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43" fontId="8" fillId="0" borderId="2" xfId="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7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3" fontId="6" fillId="0" borderId="2" xfId="1" applyNumberFormat="1" applyFont="1" applyFill="1" applyBorder="1" applyAlignment="1">
      <alignment horizontal="center" vertical="center"/>
    </xf>
    <xf numFmtId="43" fontId="6" fillId="0" borderId="2" xfId="1" applyNumberFormat="1" applyFont="1" applyBorder="1" applyAlignment="1">
      <alignment horizontal="center" vertical="center"/>
    </xf>
    <xf numFmtId="0" fontId="11" fillId="0" borderId="2" xfId="7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left" vertical="center" wrapText="1"/>
    </xf>
    <xf numFmtId="43" fontId="8" fillId="0" borderId="2" xfId="1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19" fillId="0" borderId="2" xfId="2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49" fontId="19" fillId="0" borderId="2" xfId="5" applyNumberFormat="1" applyFont="1" applyFill="1" applyBorder="1" applyAlignment="1">
      <alignment horizontal="center" vertical="center" wrapText="1"/>
    </xf>
    <xf numFmtId="0" fontId="20" fillId="0" borderId="0" xfId="0" applyFo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 wrapText="1"/>
    </xf>
    <xf numFmtId="43" fontId="4" fillId="0" borderId="2" xfId="1" applyNumberFormat="1" applyFont="1" applyBorder="1" applyAlignment="1">
      <alignment horizontal="center" vertical="center"/>
    </xf>
  </cellXfs>
  <cellStyles count="9">
    <cellStyle name="常规" xfId="0" builtinId="0"/>
    <cellStyle name="常规 10 2" xfId="4"/>
    <cellStyle name="常规 2 2" xfId="3"/>
    <cellStyle name="常规 22" xfId="7"/>
    <cellStyle name="常规 3" xfId="5"/>
    <cellStyle name="常规 5" xfId="6"/>
    <cellStyle name="常规 9 2" xfId="8"/>
    <cellStyle name="普通_活用表_亿元表" xfId="2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topLeftCell="A4" zoomScaleNormal="100" workbookViewId="0">
      <selection activeCell="G12" sqref="G12"/>
    </sheetView>
  </sheetViews>
  <sheetFormatPr defaultColWidth="9" defaultRowHeight="14.4" x14ac:dyDescent="0.25"/>
  <cols>
    <col min="1" max="1" width="5.6640625" customWidth="1"/>
    <col min="2" max="2" width="11.88671875" customWidth="1"/>
    <col min="3" max="5" width="9.6640625" customWidth="1"/>
    <col min="6" max="6" width="21.88671875" customWidth="1"/>
    <col min="7" max="7" width="10.6640625" customWidth="1"/>
  </cols>
  <sheetData>
    <row r="1" spans="1:7" ht="33" customHeight="1" x14ac:dyDescent="0.25">
      <c r="A1" s="24" t="s">
        <v>13</v>
      </c>
      <c r="B1" s="25"/>
      <c r="C1" s="1"/>
      <c r="D1" s="1"/>
      <c r="E1" s="1"/>
      <c r="F1" s="1"/>
      <c r="G1" s="2"/>
    </row>
    <row r="2" spans="1:7" ht="62.4" customHeight="1" x14ac:dyDescent="0.25">
      <c r="A2" s="26" t="s">
        <v>19</v>
      </c>
      <c r="B2" s="26"/>
      <c r="C2" s="26"/>
      <c r="D2" s="26"/>
      <c r="E2" s="26"/>
      <c r="F2" s="26"/>
      <c r="G2" s="26"/>
    </row>
    <row r="3" spans="1:7" s="23" customFormat="1" ht="43.2" customHeight="1" x14ac:dyDescent="0.25">
      <c r="A3" s="19" t="s">
        <v>0</v>
      </c>
      <c r="B3" s="19" t="s">
        <v>1</v>
      </c>
      <c r="C3" s="20" t="s">
        <v>2</v>
      </c>
      <c r="D3" s="21" t="s">
        <v>3</v>
      </c>
      <c r="E3" s="21" t="s">
        <v>4</v>
      </c>
      <c r="F3" s="19" t="s">
        <v>17</v>
      </c>
      <c r="G3" s="22" t="s">
        <v>18</v>
      </c>
    </row>
    <row r="4" spans="1:7" ht="43.2" customHeight="1" x14ac:dyDescent="0.25">
      <c r="A4" s="3"/>
      <c r="B4" s="4" t="s">
        <v>5</v>
      </c>
      <c r="C4" s="3"/>
      <c r="D4" s="3"/>
      <c r="E4" s="3"/>
      <c r="F4" s="5"/>
      <c r="G4" s="6">
        <f>G5+G10+G8</f>
        <v>28893</v>
      </c>
    </row>
    <row r="5" spans="1:7" ht="43.2" customHeight="1" x14ac:dyDescent="0.25">
      <c r="A5" s="3"/>
      <c r="B5" s="4" t="s">
        <v>14</v>
      </c>
      <c r="C5" s="3"/>
      <c r="D5" s="3"/>
      <c r="E5" s="3"/>
      <c r="F5" s="5"/>
      <c r="G5" s="6">
        <f>SUM(G6:G7)</f>
        <v>9000</v>
      </c>
    </row>
    <row r="6" spans="1:7" ht="43.2" customHeight="1" x14ac:dyDescent="0.25">
      <c r="A6" s="7">
        <v>1</v>
      </c>
      <c r="B6" s="8"/>
      <c r="C6" s="9">
        <v>130100</v>
      </c>
      <c r="D6" s="7">
        <v>2140601</v>
      </c>
      <c r="E6" s="10" t="s">
        <v>6</v>
      </c>
      <c r="F6" s="11" t="s">
        <v>7</v>
      </c>
      <c r="G6" s="12">
        <v>2000</v>
      </c>
    </row>
    <row r="7" spans="1:7" ht="43.2" customHeight="1" x14ac:dyDescent="0.25">
      <c r="A7" s="7">
        <v>2</v>
      </c>
      <c r="B7" s="8"/>
      <c r="C7" s="9">
        <v>130100</v>
      </c>
      <c r="D7" s="7">
        <v>2140601</v>
      </c>
      <c r="E7" s="10" t="s">
        <v>6</v>
      </c>
      <c r="F7" s="11" t="s">
        <v>8</v>
      </c>
      <c r="G7" s="13">
        <v>7000</v>
      </c>
    </row>
    <row r="8" spans="1:7" ht="43.2" customHeight="1" x14ac:dyDescent="0.25">
      <c r="A8" s="3"/>
      <c r="B8" s="4" t="s">
        <v>15</v>
      </c>
      <c r="C8" s="14"/>
      <c r="D8" s="3"/>
      <c r="E8" s="3"/>
      <c r="F8" s="15"/>
      <c r="G8" s="16">
        <f>SUM(G9)</f>
        <v>2483</v>
      </c>
    </row>
    <row r="9" spans="1:7" ht="43.2" customHeight="1" x14ac:dyDescent="0.25">
      <c r="A9" s="7">
        <v>3</v>
      </c>
      <c r="B9" s="8"/>
      <c r="C9" s="9">
        <v>130200</v>
      </c>
      <c r="D9" s="7">
        <v>2140601</v>
      </c>
      <c r="E9" s="10" t="s">
        <v>9</v>
      </c>
      <c r="F9" s="11" t="s">
        <v>10</v>
      </c>
      <c r="G9" s="13">
        <v>2483</v>
      </c>
    </row>
    <row r="10" spans="1:7" ht="43.2" customHeight="1" x14ac:dyDescent="0.25">
      <c r="A10" s="3"/>
      <c r="B10" s="4" t="s">
        <v>16</v>
      </c>
      <c r="C10" s="14"/>
      <c r="D10" s="3"/>
      <c r="E10" s="3"/>
      <c r="F10" s="17"/>
      <c r="G10" s="16">
        <f>SUM(G11:G12)</f>
        <v>17410</v>
      </c>
    </row>
    <row r="11" spans="1:7" ht="43.2" customHeight="1" x14ac:dyDescent="0.25">
      <c r="A11" s="7">
        <v>4</v>
      </c>
      <c r="B11" s="8"/>
      <c r="C11" s="9">
        <v>130400</v>
      </c>
      <c r="D11" s="9">
        <v>2140601</v>
      </c>
      <c r="E11" s="10" t="s">
        <v>6</v>
      </c>
      <c r="F11" s="11" t="s">
        <v>11</v>
      </c>
      <c r="G11" s="12">
        <v>13410</v>
      </c>
    </row>
    <row r="12" spans="1:7" ht="43.2" customHeight="1" x14ac:dyDescent="0.25">
      <c r="A12" s="3">
        <v>5</v>
      </c>
      <c r="B12" s="18"/>
      <c r="C12" s="9">
        <v>130400</v>
      </c>
      <c r="D12" s="9">
        <v>2140601</v>
      </c>
      <c r="E12" s="10" t="s">
        <v>6</v>
      </c>
      <c r="F12" s="11" t="s">
        <v>12</v>
      </c>
      <c r="G12" s="27">
        <v>4000</v>
      </c>
    </row>
  </sheetData>
  <mergeCells count="2">
    <mergeCell ref="A1:B1"/>
    <mergeCell ref="A2:G2"/>
  </mergeCells>
  <phoneticPr fontId="15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“以奖代补”普通国省道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2023-06-06T13:15:14Z</cp:lastPrinted>
  <dcterms:created xsi:type="dcterms:W3CDTF">2023-05-31T00:41:00Z</dcterms:created>
  <dcterms:modified xsi:type="dcterms:W3CDTF">2023-06-06T15:10:30Z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35F147869D98445B9291F78641F99563</vt:lpwstr>
  </property>
  <property fmtid="{D5CDD505-2E9C-101B-9397-08002B2CF9AE}" pid="3" name="KSOProductBuildVer">
    <vt:lpwstr>2052-10.8.2.6613</vt:lpwstr>
  </property>
</Properties>
</file>