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23256" windowHeight="12960"/>
  </bookViews>
  <sheets>
    <sheet name="“以奖代补”（农村公路）" sheetId="4" r:id="rId1"/>
  </sheets>
  <definedNames>
    <definedName name="_xlnm.Print_Titles" localSheetId="0">'“以奖代补”（农村公路）'!$3:$3</definedName>
  </definedNames>
  <calcPr calcId="145621" iterateCount="1"/>
</workbook>
</file>

<file path=xl/calcChain.xml><?xml version="1.0" encoding="utf-8"?>
<calcChain xmlns="http://schemas.openxmlformats.org/spreadsheetml/2006/main">
  <c r="D249" i="4" l="1"/>
  <c r="D247" i="4"/>
  <c r="D243" i="4"/>
  <c r="D242" i="4" s="1"/>
  <c r="D237" i="4"/>
  <c r="D226" i="4" s="1"/>
  <c r="D225" i="4" s="1"/>
  <c r="D227" i="4"/>
  <c r="D219" i="4"/>
  <c r="D211" i="4" s="1"/>
  <c r="D212" i="4"/>
  <c r="D200" i="4"/>
  <c r="D186" i="4" s="1"/>
  <c r="D185" i="4" s="1"/>
  <c r="D187" i="4"/>
  <c r="D180" i="4"/>
  <c r="D170" i="4" s="1"/>
  <c r="D171" i="4"/>
  <c r="D159" i="4"/>
  <c r="D147" i="4" s="1"/>
  <c r="D146" i="4" s="1"/>
  <c r="D148" i="4"/>
  <c r="D137" i="4"/>
  <c r="D120" i="4" s="1"/>
  <c r="D121" i="4"/>
  <c r="D113" i="4"/>
  <c r="D97" i="4" s="1"/>
  <c r="D96" i="4" s="1"/>
  <c r="D98" i="4"/>
  <c r="D87" i="4"/>
  <c r="D73" i="4" s="1"/>
  <c r="D74" i="4"/>
  <c r="D64" i="4"/>
  <c r="D59" i="4" s="1"/>
  <c r="D58" i="4" s="1"/>
  <c r="D60" i="4"/>
  <c r="D43" i="4"/>
  <c r="D35" i="4" s="1"/>
  <c r="D36" i="4"/>
  <c r="D20" i="4"/>
  <c r="D6" i="4" s="1"/>
  <c r="D5" i="4" s="1"/>
  <c r="D7" i="4"/>
  <c r="D34" i="4" l="1"/>
  <c r="D4" i="4" s="1"/>
  <c r="D72" i="4"/>
  <c r="D119" i="4"/>
  <c r="D169" i="4"/>
  <c r="D210" i="4"/>
</calcChain>
</file>

<file path=xl/sharedStrings.xml><?xml version="1.0" encoding="utf-8"?>
<sst xmlns="http://schemas.openxmlformats.org/spreadsheetml/2006/main" count="254" uniqueCount="223">
  <si>
    <t>市本级及其他县（市、区）小计</t>
  </si>
  <si>
    <t>附件3</t>
    <phoneticPr fontId="8" type="noConversion"/>
  </si>
  <si>
    <t>2023年第二批车辆购置税收入补助地方资金（以奖
代补部分）用于农村公路项目补助表</t>
    <phoneticPr fontId="8" type="noConversion"/>
  </si>
  <si>
    <t>支出功能
分类</t>
    <phoneticPr fontId="8" type="noConversion"/>
  </si>
  <si>
    <t>金额
（万元）</t>
    <phoneticPr fontId="8" type="noConversion"/>
  </si>
  <si>
    <r>
      <rPr>
        <b/>
        <sz val="11"/>
        <rFont val="方正仿宋_GBK"/>
        <family val="4"/>
        <charset val="134"/>
      </rPr>
      <t>预算代码</t>
    </r>
  </si>
  <si>
    <r>
      <rPr>
        <b/>
        <sz val="11"/>
        <rFont val="方正仿宋_GBK"/>
        <family val="4"/>
        <charset val="134"/>
      </rPr>
      <t>备注</t>
    </r>
  </si>
  <si>
    <t>省财政直管县小计</t>
  </si>
  <si>
    <t>市县名称</t>
  </si>
  <si>
    <t>总计</t>
  </si>
  <si>
    <t>石家庄市合计</t>
  </si>
  <si>
    <t>井陉县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</si>
  <si>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</si>
  <si>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</si>
  <si>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</si>
  <si>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</si>
  <si>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</si>
  <si>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</si>
  <si>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</si>
  <si>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</si>
  <si>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</si>
  <si>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</si>
  <si>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</si>
  <si>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其他县（市、区）小计</t>
  </si>
  <si>
    <t>正定县</t>
  </si>
  <si>
    <t>石家庄市鹿泉区</t>
  </si>
  <si>
    <t>石家庄市栾城区</t>
  </si>
  <si>
    <t>石家庄市藁城区</t>
  </si>
  <si>
    <t>石家庄市长安区</t>
  </si>
  <si>
    <t>石家庄市桥西区</t>
  </si>
  <si>
    <t>石家庄市新华区</t>
  </si>
  <si>
    <t>石家庄市裕华区</t>
  </si>
  <si>
    <t>石家庄市井陉矿区</t>
  </si>
  <si>
    <t>石家庄市高新技术开发区</t>
  </si>
  <si>
    <t>石家庄市正定新区</t>
  </si>
  <si>
    <t>石家庄市循环化工园区</t>
  </si>
  <si>
    <t>石家庄市综合保税区</t>
  </si>
  <si>
    <t>唐山市合计</t>
  </si>
  <si>
    <t>滦州市</t>
  </si>
  <si>
    <t>滦南县</t>
  </si>
  <si>
    <t>迁西县</t>
  </si>
  <si>
    <t>玉田县</t>
  </si>
  <si>
    <t>遵化市</t>
  </si>
  <si>
    <t>迁安市</t>
  </si>
  <si>
    <t>乐亭县</t>
  </si>
  <si>
    <t>唐山市路南区</t>
  </si>
  <si>
    <t>唐山市路北区</t>
  </si>
  <si>
    <t>唐山市古冶区</t>
  </si>
  <si>
    <t>唐山市开平区</t>
  </si>
  <si>
    <t>唐山市丰润区</t>
  </si>
  <si>
    <t>唐山市丰南区</t>
  </si>
  <si>
    <t>唐山市高新技术开发区</t>
  </si>
  <si>
    <t>唐山市海港开发区</t>
  </si>
  <si>
    <t>唐山市南堡开发区</t>
  </si>
  <si>
    <t>唐山市芦台开发区</t>
  </si>
  <si>
    <t>唐山市汉沽管理区</t>
  </si>
  <si>
    <t>唐山市曹妃甸区</t>
  </si>
  <si>
    <t>唐山市空港城开发区</t>
  </si>
  <si>
    <t>秦皇岛市合计</t>
  </si>
  <si>
    <t>青龙满族自治县</t>
  </si>
  <si>
    <t>昌黎县</t>
  </si>
  <si>
    <t>卢龙县</t>
  </si>
  <si>
    <t>秦皇岛市抚宁区</t>
  </si>
  <si>
    <t>山海关高新技术开发区</t>
  </si>
  <si>
    <t>秦皇岛市海港区</t>
  </si>
  <si>
    <t>秦皇岛市北戴河区</t>
  </si>
  <si>
    <t>秦皇岛市山海关区</t>
  </si>
  <si>
    <t>秦皇岛市高新技术开发区</t>
  </si>
  <si>
    <t>秦皇岛市北戴河新区</t>
  </si>
  <si>
    <t>邯郸市合计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</si>
  <si>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</si>
  <si>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</si>
  <si>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</si>
  <si>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</si>
  <si>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</si>
  <si>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</si>
  <si>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</si>
  <si>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</si>
  <si>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</si>
  <si>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</si>
  <si>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</si>
  <si>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</si>
  <si>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邯郸市肥乡区</t>
  </si>
  <si>
    <t>邯郸市永年区</t>
  </si>
  <si>
    <t>邯郸市邯山区</t>
  </si>
  <si>
    <t>邯郸市丛台区</t>
  </si>
  <si>
    <t>邯郸市复兴区</t>
  </si>
  <si>
    <t>邯郸市峰峰矿区</t>
  </si>
  <si>
    <t>邯郸市高新技术开发区</t>
  </si>
  <si>
    <t>邯郸市冀南新区</t>
  </si>
  <si>
    <t>邢台市合计</t>
  </si>
  <si>
    <t>市本级小计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</si>
  <si>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</si>
  <si>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</si>
  <si>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</si>
  <si>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</si>
  <si>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</si>
  <si>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</si>
  <si>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</si>
  <si>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</si>
  <si>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</si>
  <si>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</si>
  <si>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</si>
  <si>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</si>
  <si>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</si>
  <si>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</si>
  <si>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邢台市任泽区</t>
  </si>
  <si>
    <t>邢台市南和区</t>
  </si>
  <si>
    <t>邢台市襄都区</t>
  </si>
  <si>
    <t>邢台市信都区</t>
  </si>
  <si>
    <t>邢台市高新技术开发区</t>
  </si>
  <si>
    <t>保定市合计</t>
  </si>
  <si>
    <t>涞水县</t>
  </si>
  <si>
    <t>阜平县</t>
  </si>
  <si>
    <t>定兴县</t>
  </si>
  <si>
    <t>唐县</t>
  </si>
  <si>
    <t>高阳县</t>
  </si>
  <si>
    <t>涞源县</t>
  </si>
  <si>
    <t>望都县</t>
  </si>
  <si>
    <t>易县</t>
  </si>
  <si>
    <t>曲阳县</t>
  </si>
  <si>
    <t>蠡县</t>
  </si>
  <si>
    <t>顺平县</t>
  </si>
  <si>
    <t>博野县</t>
  </si>
  <si>
    <t>涿州市</t>
  </si>
  <si>
    <t>安国市</t>
  </si>
  <si>
    <t>高碑店市</t>
  </si>
  <si>
    <t>白沟新城</t>
  </si>
  <si>
    <t>保定市清苑区</t>
  </si>
  <si>
    <t>保定市满城区</t>
  </si>
  <si>
    <t>保定市徐水区</t>
  </si>
  <si>
    <t>保定市莲池区</t>
  </si>
  <si>
    <t>保定市竞秀区</t>
  </si>
  <si>
    <t>保定市高新技术开发区</t>
  </si>
  <si>
    <t>涿州新兴产业示范区</t>
  </si>
  <si>
    <t>张家口市合计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</si>
  <si>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</si>
  <si>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</si>
  <si>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</si>
  <si>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</si>
  <si>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</si>
  <si>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</si>
  <si>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</si>
  <si>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</si>
  <si>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</si>
  <si>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</si>
  <si>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张家口市崇礼区</t>
  </si>
  <si>
    <t>张家口市万全区</t>
  </si>
  <si>
    <t>张家口市宣化区</t>
  </si>
  <si>
    <t>张家口市下花园区</t>
  </si>
  <si>
    <t>张家口市桥东区</t>
  </si>
  <si>
    <t>张家口市桥西区</t>
  </si>
  <si>
    <t>张家口市高新技术开发区</t>
  </si>
  <si>
    <t>张家口市察北管理区</t>
  </si>
  <si>
    <t>张家口市塞北管理区</t>
  </si>
  <si>
    <t>承德市合计</t>
  </si>
  <si>
    <t>承德县</t>
  </si>
  <si>
    <t>兴隆县</t>
  </si>
  <si>
    <t>平泉市</t>
  </si>
  <si>
    <t>滦平县</t>
  </si>
  <si>
    <t>隆化县</t>
  </si>
  <si>
    <t>丰宁县</t>
  </si>
  <si>
    <t>宽城满族自治县</t>
  </si>
  <si>
    <t>围场满族蒙古族自治县</t>
  </si>
  <si>
    <t>承德市双桥区</t>
  </si>
  <si>
    <t>承德市双滦区</t>
  </si>
  <si>
    <t>承德市鹰手营子矿区</t>
  </si>
  <si>
    <t>承德市高新技术开发区</t>
  </si>
  <si>
    <t>沧州市合计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</si>
  <si>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</si>
  <si>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</si>
  <si>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</si>
  <si>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</si>
  <si>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</si>
  <si>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</si>
  <si>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</si>
  <si>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</si>
  <si>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</si>
  <si>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</si>
  <si>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</si>
  <si>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河间市</t>
  </si>
  <si>
    <t>沧县</t>
  </si>
  <si>
    <t>黄骅市</t>
  </si>
  <si>
    <t>沧州市新华区</t>
  </si>
  <si>
    <t>沧州市运河区</t>
  </si>
  <si>
    <t>沧州市经济开发区</t>
  </si>
  <si>
    <t>沧州市渤海新区</t>
  </si>
  <si>
    <t>沧州市南大港园区</t>
  </si>
  <si>
    <t>沧州市中捷产业园区</t>
  </si>
  <si>
    <t>沧州市高新技术开发区</t>
  </si>
  <si>
    <t>廊坊市合计</t>
  </si>
  <si>
    <t>香河县</t>
  </si>
  <si>
    <t>大城县</t>
  </si>
  <si>
    <t>文安县</t>
  </si>
  <si>
    <t>大厂回族自治县</t>
  </si>
  <si>
    <t>霸州市</t>
  </si>
  <si>
    <t>三河市</t>
  </si>
  <si>
    <t>永清县</t>
  </si>
  <si>
    <t>固安县</t>
  </si>
  <si>
    <t>廊坊市安次区</t>
  </si>
  <si>
    <t>廊坊市广阳区</t>
  </si>
  <si>
    <t>廊坊市高新技术开发区</t>
  </si>
  <si>
    <t>衡水市合计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</si>
  <si>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</si>
  <si>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</si>
  <si>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</si>
  <si>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</si>
  <si>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</si>
  <si>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</si>
  <si>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</si>
  <si>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</si>
  <si>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</si>
  <si>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衡水市冀州区</t>
  </si>
  <si>
    <t>衡水市桃城区</t>
  </si>
  <si>
    <t>衡水市开发区</t>
  </si>
  <si>
    <t>衡水市滨湖新区</t>
  </si>
  <si>
    <t>雄安新区合计</t>
  </si>
  <si>
    <t>区本级小计</t>
  </si>
  <si>
    <t>容城县</t>
  </si>
  <si>
    <t>安新县</t>
  </si>
  <si>
    <t>雄县</t>
  </si>
  <si>
    <t>定州市合计</t>
  </si>
  <si>
    <t>辛集市合计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</si>
</sst>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##0.0000;\-###0.0000"/>
  </numFmts>
  <fonts count="1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b/>
      <sz val="10.5"/>
      <name val="Times New Roman"/>
    </font>
    <font>
      <sz val="10.5"/>
      <name val="Times New Roman"/>
    </font>
    <font>
      <sz val="11"/>
      <name val="Times New Roman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_GBK"/>
      <family val="4"/>
      <charset val="134"/>
    </font>
    <font>
      <b/>
      <sz val="11"/>
      <name val="方正仿宋_GBK"/>
      <family val="4"/>
      <charset val="134"/>
    </font>
    <font>
      <b/>
      <sz val="11"/>
      <name val="Times New Roman"/>
      <family val="1"/>
    </font>
    <font>
      <sz val="11"/>
      <name val="方正仿宋_GBK"/>
      <family val="4"/>
      <charset val="134"/>
    </font>
    <font>
      <sz val="11"/>
      <name val="Times New Roman"/>
      <family val="1"/>
    </font>
    <font>
      <sz val="10.5"/>
      <name val="方正仿宋_GBK"/>
      <family val="4"/>
      <charset val="134"/>
    </font>
    <font>
      <b/>
      <sz val="10.5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/>
    </xf>
    <xf numFmtId="43" fontId="6" fillId="0" borderId="2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3" fontId="11" fillId="0" borderId="2" xfId="1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inden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vertical="center"/>
    </xf>
    <xf numFmtId="43" fontId="13" fillId="0" borderId="2" xfId="1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left" vertical="center" indent="1"/>
    </xf>
    <xf numFmtId="0" fontId="15" fillId="0" borderId="1" xfId="0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17" fillId="0" borderId="0" xfId="0" applyFont="1" applyFill="1" applyBorder="1" applyAlignment="1" applyProtection="1">
      <alignment vertical="center"/>
    </xf>
  </cellXfs>
  <cellStyles count="9">
    <cellStyle name="常规" xfId="0" builtinId="0"/>
    <cellStyle name="常规 10 2" xfId="4"/>
    <cellStyle name="常规 2 2" xfId="3"/>
    <cellStyle name="常规 22" xfId="7"/>
    <cellStyle name="常规 3" xfId="5"/>
    <cellStyle name="常规 5" xfId="6"/>
    <cellStyle name="常规 9 2" xfId="8"/>
    <cellStyle name="普通_活用表_亿元表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tabSelected="1" zoomScale="110" zoomScaleNormal="110" workbookViewId="0">
      <selection activeCell="I8" sqref="I8"/>
    </sheetView>
  </sheetViews>
  <sheetFormatPr defaultColWidth="9" defaultRowHeight="14.4" x14ac:dyDescent="0.25"/>
  <cols>
    <col min="1" max="1" width="35.88671875" style="27" customWidth="1"/>
    <col min="2" max="2" width="10.5546875" customWidth="1"/>
    <col min="3" max="3" width="12.44140625" customWidth="1"/>
    <col min="4" max="4" width="11.33203125" customWidth="1"/>
    <col min="5" max="5" width="8.6640625" customWidth="1"/>
  </cols>
  <sheetData>
    <row r="1" spans="1:5" ht="25.2" customHeight="1" x14ac:dyDescent="0.25">
      <c r="A1" s="28" t="s">
        <v>1</v>
      </c>
      <c r="B1" s="1"/>
      <c r="C1" s="1"/>
      <c r="D1" s="2"/>
      <c r="E1" s="1"/>
    </row>
    <row r="2" spans="1:5" ht="56.4" customHeight="1" x14ac:dyDescent="0.25">
      <c r="A2" s="21" t="s">
        <v>2</v>
      </c>
      <c r="B2" s="21"/>
      <c r="C2" s="21"/>
      <c r="D2" s="22"/>
      <c r="E2" s="21"/>
    </row>
    <row r="3" spans="1:5" ht="33.6" customHeight="1" x14ac:dyDescent="0.25">
      <c r="A3" s="23" t="s">
        <v>8</v>
      </c>
      <c r="B3" s="10" t="s">
        <v>5</v>
      </c>
      <c r="C3" s="9" t="s">
        <v>3</v>
      </c>
      <c r="D3" s="9" t="s">
        <v>4</v>
      </c>
      <c r="E3" s="10" t="s">
        <v>6</v>
      </c>
    </row>
    <row r="4" spans="1:5" ht="19.95" customHeight="1" x14ac:dyDescent="0.25">
      <c r="A4" s="23" t="s">
        <v>9</v>
      </c>
      <c r="B4" s="10"/>
      <c r="C4" s="10"/>
      <c r="D4" s="11">
        <f>D5+D34+D58+D72+D96+D119+D146+D169+D185+D210+D225+D242+D247+D249</f>
        <v>22547</v>
      </c>
      <c r="E4" s="10"/>
    </row>
    <row r="5" spans="1:5" ht="19.95" customHeight="1" x14ac:dyDescent="0.25">
      <c r="A5" s="24" t="s">
        <v>10</v>
      </c>
      <c r="B5" s="13">
        <v>130100</v>
      </c>
      <c r="C5" s="12"/>
      <c r="D5" s="11">
        <f>D6+D7</f>
        <v>2350</v>
      </c>
      <c r="E5" s="12"/>
    </row>
    <row r="6" spans="1:5" ht="19.95" customHeight="1" x14ac:dyDescent="0.25">
      <c r="A6" s="14" t="s">
        <v>0</v>
      </c>
      <c r="B6" s="15"/>
      <c r="C6" s="16"/>
      <c r="D6" s="17">
        <f>D20</f>
        <v>1035</v>
      </c>
      <c r="E6" s="16"/>
    </row>
    <row r="7" spans="1:5" ht="19.95" customHeight="1" x14ac:dyDescent="0.25">
      <c r="A7" s="14" t="s">
        <v>7</v>
      </c>
      <c r="B7" s="13"/>
      <c r="C7" s="16"/>
      <c r="D7" s="17">
        <f>SUM(D8:D19)</f>
        <v>1315</v>
      </c>
      <c r="E7" s="16"/>
    </row>
    <row r="8" spans="1:5" ht="19.95" customHeight="1" x14ac:dyDescent="0.25">
      <c r="A8" s="14" t="s">
        <v>11</v>
      </c>
      <c r="B8" s="15">
        <v>130121</v>
      </c>
      <c r="C8" s="15">
        <v>2140602</v>
      </c>
      <c r="D8" s="17">
        <v>458</v>
      </c>
      <c r="E8" s="16"/>
    </row>
    <row r="9" spans="1:5" ht="19.95" hidden="1" customHeight="1" x14ac:dyDescent="0.25">
      <c r="A9" s="14" t="s">
        <v>12</v>
      </c>
      <c r="B9" s="15">
        <v>130125</v>
      </c>
      <c r="C9" s="15"/>
      <c r="D9" s="17">
        <v>0</v>
      </c>
      <c r="E9" s="16"/>
    </row>
    <row r="10" spans="1:5" ht="19.95" hidden="1" customHeight="1" x14ac:dyDescent="0.25">
      <c r="A10" s="14" t="s">
        <v>13</v>
      </c>
      <c r="B10" s="15">
        <v>130126</v>
      </c>
      <c r="C10" s="15"/>
      <c r="D10" s="17">
        <v>0</v>
      </c>
      <c r="E10" s="16"/>
    </row>
    <row r="11" spans="1:5" ht="19.95" hidden="1" customHeight="1" x14ac:dyDescent="0.25">
      <c r="A11" s="14" t="s">
        <v>14</v>
      </c>
      <c r="B11" s="15">
        <v>130127</v>
      </c>
      <c r="C11" s="15"/>
      <c r="D11" s="17">
        <v>0</v>
      </c>
      <c r="E11" s="16"/>
    </row>
    <row r="12" spans="1:5" ht="19.95" hidden="1" customHeight="1" x14ac:dyDescent="0.25">
      <c r="A12" s="14" t="s">
        <v>15</v>
      </c>
      <c r="B12" s="15">
        <v>130128</v>
      </c>
      <c r="C12" s="15"/>
      <c r="D12" s="17">
        <v>0</v>
      </c>
      <c r="E12" s="16"/>
    </row>
    <row r="13" spans="1:5" ht="19.95" customHeight="1" x14ac:dyDescent="0.25">
      <c r="A13" s="14" t="s">
        <v>16</v>
      </c>
      <c r="B13" s="15">
        <v>130129</v>
      </c>
      <c r="C13" s="15">
        <v>2140602</v>
      </c>
      <c r="D13" s="17">
        <v>649</v>
      </c>
      <c r="E13" s="16"/>
    </row>
    <row r="14" spans="1:5" ht="19.95" hidden="1" customHeight="1" x14ac:dyDescent="0.25">
      <c r="A14" s="14" t="s">
        <v>17</v>
      </c>
      <c r="B14" s="15">
        <v>130130</v>
      </c>
      <c r="C14" s="15"/>
      <c r="D14" s="17">
        <v>0</v>
      </c>
      <c r="E14" s="16"/>
    </row>
    <row r="15" spans="1:5" ht="19.95" hidden="1" customHeight="1" x14ac:dyDescent="0.25">
      <c r="A15" s="14" t="s">
        <v>18</v>
      </c>
      <c r="B15" s="15">
        <v>130131</v>
      </c>
      <c r="C15" s="15"/>
      <c r="D15" s="17">
        <v>0</v>
      </c>
      <c r="E15" s="16"/>
    </row>
    <row r="16" spans="1:5" ht="19.95" hidden="1" customHeight="1" x14ac:dyDescent="0.25">
      <c r="A16" s="14" t="s">
        <v>19</v>
      </c>
      <c r="B16" s="15">
        <v>130132</v>
      </c>
      <c r="C16" s="15"/>
      <c r="D16" s="17">
        <v>0</v>
      </c>
      <c r="E16" s="16"/>
    </row>
    <row r="17" spans="1:5" ht="19.95" customHeight="1" x14ac:dyDescent="0.25">
      <c r="A17" s="14" t="s">
        <v>20</v>
      </c>
      <c r="B17" s="15">
        <v>130133</v>
      </c>
      <c r="C17" s="15">
        <v>2140602</v>
      </c>
      <c r="D17" s="17">
        <v>208</v>
      </c>
      <c r="E17" s="16"/>
    </row>
    <row r="18" spans="1:5" ht="19.95" hidden="1" customHeight="1" x14ac:dyDescent="0.25">
      <c r="A18" s="14" t="s">
        <v>21</v>
      </c>
      <c r="B18" s="15">
        <v>130183</v>
      </c>
      <c r="C18" s="15"/>
      <c r="D18" s="17">
        <v>0</v>
      </c>
      <c r="E18" s="16"/>
    </row>
    <row r="19" spans="1:5" ht="19.95" hidden="1" customHeight="1" x14ac:dyDescent="0.25">
      <c r="A19" s="14" t="s">
        <v>22</v>
      </c>
      <c r="B19" s="15">
        <v>130184</v>
      </c>
      <c r="C19" s="15"/>
      <c r="D19" s="17">
        <v>0</v>
      </c>
      <c r="E19" s="16"/>
    </row>
    <row r="20" spans="1:5" ht="19.95" customHeight="1" x14ac:dyDescent="0.25">
      <c r="A20" s="14" t="s">
        <v>23</v>
      </c>
      <c r="B20" s="16"/>
      <c r="C20" s="16"/>
      <c r="D20" s="17">
        <f>SUM(D21:D33)</f>
        <v>1035</v>
      </c>
      <c r="E20" s="16"/>
    </row>
    <row r="21" spans="1:5" ht="19.95" customHeight="1" x14ac:dyDescent="0.25">
      <c r="A21" s="14" t="s">
        <v>24</v>
      </c>
      <c r="B21" s="15">
        <v>130123</v>
      </c>
      <c r="C21" s="15">
        <v>2140602</v>
      </c>
      <c r="D21" s="17">
        <v>91</v>
      </c>
      <c r="E21" s="16"/>
    </row>
    <row r="22" spans="1:5" ht="19.95" customHeight="1" x14ac:dyDescent="0.25">
      <c r="A22" s="14" t="s">
        <v>25</v>
      </c>
      <c r="B22" s="15">
        <v>130185</v>
      </c>
      <c r="C22" s="15">
        <v>2140602</v>
      </c>
      <c r="D22" s="17">
        <v>207</v>
      </c>
      <c r="E22" s="16"/>
    </row>
    <row r="23" spans="1:5" ht="19.95" customHeight="1" x14ac:dyDescent="0.25">
      <c r="A23" s="14" t="s">
        <v>26</v>
      </c>
      <c r="B23" s="15">
        <v>130124</v>
      </c>
      <c r="C23" s="15">
        <v>2140602</v>
      </c>
      <c r="D23" s="17">
        <v>78</v>
      </c>
      <c r="E23" s="16"/>
    </row>
    <row r="24" spans="1:5" ht="19.95" customHeight="1" x14ac:dyDescent="0.25">
      <c r="A24" s="14" t="s">
        <v>27</v>
      </c>
      <c r="B24" s="15">
        <v>130182</v>
      </c>
      <c r="C24" s="15">
        <v>2140602</v>
      </c>
      <c r="D24" s="17">
        <v>577</v>
      </c>
      <c r="E24" s="16"/>
    </row>
    <row r="25" spans="1:5" ht="19.95" hidden="1" customHeight="1" x14ac:dyDescent="0.25">
      <c r="A25" s="14" t="s">
        <v>28</v>
      </c>
      <c r="B25" s="15">
        <v>130102</v>
      </c>
      <c r="C25" s="15"/>
      <c r="D25" s="17"/>
      <c r="E25" s="16"/>
    </row>
    <row r="26" spans="1:5" ht="19.95" hidden="1" customHeight="1" x14ac:dyDescent="0.25">
      <c r="A26" s="14" t="s">
        <v>29</v>
      </c>
      <c r="B26" s="15">
        <v>130104</v>
      </c>
      <c r="C26" s="15"/>
      <c r="D26" s="17"/>
      <c r="E26" s="16"/>
    </row>
    <row r="27" spans="1:5" ht="19.95" hidden="1" customHeight="1" x14ac:dyDescent="0.25">
      <c r="A27" s="14" t="s">
        <v>30</v>
      </c>
      <c r="B27" s="15">
        <v>130105</v>
      </c>
      <c r="C27" s="15"/>
      <c r="D27" s="17"/>
      <c r="E27" s="16"/>
    </row>
    <row r="28" spans="1:5" ht="19.95" hidden="1" customHeight="1" x14ac:dyDescent="0.25">
      <c r="A28" s="14" t="s">
        <v>31</v>
      </c>
      <c r="B28" s="15">
        <v>130106</v>
      </c>
      <c r="C28" s="15"/>
      <c r="D28" s="17"/>
      <c r="E28" s="16"/>
    </row>
    <row r="29" spans="1:5" ht="19.95" customHeight="1" x14ac:dyDescent="0.25">
      <c r="A29" s="14" t="s">
        <v>32</v>
      </c>
      <c r="B29" s="15">
        <v>130107</v>
      </c>
      <c r="C29" s="15">
        <v>2140602</v>
      </c>
      <c r="D29" s="17">
        <v>82</v>
      </c>
      <c r="E29" s="16"/>
    </row>
    <row r="30" spans="1:5" ht="19.95" hidden="1" customHeight="1" x14ac:dyDescent="0.25">
      <c r="A30" s="14" t="s">
        <v>33</v>
      </c>
      <c r="B30" s="15">
        <v>130111</v>
      </c>
      <c r="C30" s="15"/>
      <c r="D30" s="17"/>
      <c r="E30" s="16"/>
    </row>
    <row r="31" spans="1:5" ht="19.95" hidden="1" customHeight="1" x14ac:dyDescent="0.25">
      <c r="A31" s="14" t="s">
        <v>34</v>
      </c>
      <c r="B31" s="15">
        <v>130186</v>
      </c>
      <c r="C31" s="15"/>
      <c r="D31" s="17"/>
      <c r="E31" s="16"/>
    </row>
    <row r="32" spans="1:5" ht="19.95" hidden="1" customHeight="1" x14ac:dyDescent="0.25">
      <c r="A32" s="14" t="s">
        <v>35</v>
      </c>
      <c r="B32" s="15">
        <v>130187</v>
      </c>
      <c r="C32" s="15"/>
      <c r="D32" s="17"/>
      <c r="E32" s="16"/>
    </row>
    <row r="33" spans="1:5" ht="19.95" hidden="1" customHeight="1" x14ac:dyDescent="0.25">
      <c r="A33" s="14" t="s">
        <v>36</v>
      </c>
      <c r="B33" s="15">
        <v>130189</v>
      </c>
      <c r="C33" s="15"/>
      <c r="D33" s="17"/>
      <c r="E33" s="16"/>
    </row>
    <row r="34" spans="1:5" ht="19.95" customHeight="1" x14ac:dyDescent="0.25">
      <c r="A34" s="24" t="s">
        <v>37</v>
      </c>
      <c r="B34" s="13">
        <v>130200</v>
      </c>
      <c r="C34" s="12"/>
      <c r="D34" s="11">
        <f>D35+D36</f>
        <v>2857</v>
      </c>
      <c r="E34" s="12"/>
    </row>
    <row r="35" spans="1:5" ht="19.95" customHeight="1" x14ac:dyDescent="0.25">
      <c r="A35" s="14" t="s">
        <v>0</v>
      </c>
      <c r="B35" s="15"/>
      <c r="C35" s="16"/>
      <c r="D35" s="17">
        <f>D43</f>
        <v>2755</v>
      </c>
      <c r="E35" s="16"/>
    </row>
    <row r="36" spans="1:5" ht="19.95" customHeight="1" x14ac:dyDescent="0.25">
      <c r="A36" s="14" t="s">
        <v>7</v>
      </c>
      <c r="B36" s="13"/>
      <c r="C36" s="16"/>
      <c r="D36" s="17">
        <f>SUM(D37:D42)</f>
        <v>102</v>
      </c>
      <c r="E36" s="16"/>
    </row>
    <row r="37" spans="1:5" ht="19.95" hidden="1" customHeight="1" x14ac:dyDescent="0.25">
      <c r="A37" s="14" t="s">
        <v>38</v>
      </c>
      <c r="B37" s="15">
        <v>130223</v>
      </c>
      <c r="C37" s="15"/>
      <c r="D37" s="17">
        <v>0</v>
      </c>
      <c r="E37" s="16"/>
    </row>
    <row r="38" spans="1:5" ht="19.95" hidden="1" customHeight="1" x14ac:dyDescent="0.25">
      <c r="A38" s="14" t="s">
        <v>39</v>
      </c>
      <c r="B38" s="15">
        <v>130224</v>
      </c>
      <c r="C38" s="15"/>
      <c r="D38" s="17">
        <v>0</v>
      </c>
      <c r="E38" s="16"/>
    </row>
    <row r="39" spans="1:5" ht="19.95" customHeight="1" x14ac:dyDescent="0.25">
      <c r="A39" s="14" t="s">
        <v>40</v>
      </c>
      <c r="B39" s="15">
        <v>130227</v>
      </c>
      <c r="C39" s="15">
        <v>2140602</v>
      </c>
      <c r="D39" s="17">
        <v>102</v>
      </c>
      <c r="E39" s="16"/>
    </row>
    <row r="40" spans="1:5" ht="19.95" hidden="1" customHeight="1" x14ac:dyDescent="0.25">
      <c r="A40" s="14" t="s">
        <v>41</v>
      </c>
      <c r="B40" s="15">
        <v>130229</v>
      </c>
      <c r="C40" s="15"/>
      <c r="D40" s="17">
        <v>0</v>
      </c>
      <c r="E40" s="16"/>
    </row>
    <row r="41" spans="1:5" ht="19.95" hidden="1" customHeight="1" x14ac:dyDescent="0.25">
      <c r="A41" s="14" t="s">
        <v>42</v>
      </c>
      <c r="B41" s="15">
        <v>130281</v>
      </c>
      <c r="C41" s="15"/>
      <c r="D41" s="17">
        <v>0</v>
      </c>
      <c r="E41" s="16"/>
    </row>
    <row r="42" spans="1:5" ht="19.95" hidden="1" customHeight="1" x14ac:dyDescent="0.25">
      <c r="A42" s="14" t="s">
        <v>43</v>
      </c>
      <c r="B42" s="15">
        <v>130283</v>
      </c>
      <c r="C42" s="15"/>
      <c r="D42" s="17">
        <v>0</v>
      </c>
      <c r="E42" s="16"/>
    </row>
    <row r="43" spans="1:5" ht="19.95" customHeight="1" x14ac:dyDescent="0.25">
      <c r="A43" s="14" t="s">
        <v>23</v>
      </c>
      <c r="B43" s="16"/>
      <c r="C43" s="16"/>
      <c r="D43" s="17">
        <f>SUM(D44:D57)</f>
        <v>2755</v>
      </c>
      <c r="E43" s="16"/>
    </row>
    <row r="44" spans="1:5" ht="19.95" customHeight="1" x14ac:dyDescent="0.25">
      <c r="A44" s="14" t="s">
        <v>44</v>
      </c>
      <c r="B44" s="15">
        <v>130225</v>
      </c>
      <c r="C44" s="15">
        <v>2140602</v>
      </c>
      <c r="D44" s="17">
        <v>211</v>
      </c>
      <c r="E44" s="16"/>
    </row>
    <row r="45" spans="1:5" ht="19.95" hidden="1" customHeight="1" x14ac:dyDescent="0.25">
      <c r="A45" s="14" t="s">
        <v>45</v>
      </c>
      <c r="B45" s="15">
        <v>130202</v>
      </c>
      <c r="C45" s="15"/>
      <c r="D45" s="17"/>
      <c r="E45" s="16"/>
    </row>
    <row r="46" spans="1:5" ht="19.95" hidden="1" customHeight="1" x14ac:dyDescent="0.25">
      <c r="A46" s="14" t="s">
        <v>46</v>
      </c>
      <c r="B46" s="15">
        <v>130203</v>
      </c>
      <c r="C46" s="15"/>
      <c r="D46" s="17"/>
      <c r="E46" s="16"/>
    </row>
    <row r="47" spans="1:5" ht="19.95" hidden="1" customHeight="1" x14ac:dyDescent="0.25">
      <c r="A47" s="14" t="s">
        <v>47</v>
      </c>
      <c r="B47" s="15">
        <v>130204</v>
      </c>
      <c r="C47" s="15"/>
      <c r="D47" s="17">
        <v>0</v>
      </c>
      <c r="E47" s="16"/>
    </row>
    <row r="48" spans="1:5" ht="19.95" hidden="1" customHeight="1" x14ac:dyDescent="0.25">
      <c r="A48" s="14" t="s">
        <v>48</v>
      </c>
      <c r="B48" s="15">
        <v>130205</v>
      </c>
      <c r="C48" s="15"/>
      <c r="D48" s="17">
        <v>0</v>
      </c>
      <c r="E48" s="16"/>
    </row>
    <row r="49" spans="1:5" ht="19.95" customHeight="1" x14ac:dyDescent="0.25">
      <c r="A49" s="14" t="s">
        <v>49</v>
      </c>
      <c r="B49" s="15">
        <v>130208</v>
      </c>
      <c r="C49" s="15">
        <v>2140602</v>
      </c>
      <c r="D49" s="17">
        <v>1223</v>
      </c>
      <c r="E49" s="16"/>
    </row>
    <row r="50" spans="1:5" ht="19.95" customHeight="1" x14ac:dyDescent="0.25">
      <c r="A50" s="14" t="s">
        <v>50</v>
      </c>
      <c r="B50" s="15">
        <v>130207</v>
      </c>
      <c r="C50" s="15">
        <v>2140602</v>
      </c>
      <c r="D50" s="17">
        <v>399</v>
      </c>
      <c r="E50" s="16"/>
    </row>
    <row r="51" spans="1:5" ht="19.95" customHeight="1" x14ac:dyDescent="0.25">
      <c r="A51" s="14" t="s">
        <v>51</v>
      </c>
      <c r="B51" s="15">
        <v>130211</v>
      </c>
      <c r="C51" s="15">
        <v>2140602</v>
      </c>
      <c r="D51" s="17">
        <v>45</v>
      </c>
      <c r="E51" s="16"/>
    </row>
    <row r="52" spans="1:5" ht="19.95" customHeight="1" x14ac:dyDescent="0.25">
      <c r="A52" s="14" t="s">
        <v>52</v>
      </c>
      <c r="B52" s="15">
        <v>130212</v>
      </c>
      <c r="C52" s="15">
        <v>2140602</v>
      </c>
      <c r="D52" s="17">
        <v>176</v>
      </c>
      <c r="E52" s="16"/>
    </row>
    <row r="53" spans="1:5" ht="19.95" hidden="1" customHeight="1" x14ac:dyDescent="0.25">
      <c r="A53" s="14" t="s">
        <v>53</v>
      </c>
      <c r="B53" s="15">
        <v>130213</v>
      </c>
      <c r="C53" s="15"/>
      <c r="D53" s="17"/>
      <c r="E53" s="16"/>
    </row>
    <row r="54" spans="1:5" ht="19.95" customHeight="1" x14ac:dyDescent="0.25">
      <c r="A54" s="14" t="s">
        <v>54</v>
      </c>
      <c r="B54" s="15">
        <v>130214</v>
      </c>
      <c r="C54" s="15">
        <v>2140602</v>
      </c>
      <c r="D54" s="17">
        <v>238</v>
      </c>
      <c r="E54" s="16"/>
    </row>
    <row r="55" spans="1:5" ht="19.95" customHeight="1" x14ac:dyDescent="0.25">
      <c r="A55" s="14" t="s">
        <v>55</v>
      </c>
      <c r="B55" s="15">
        <v>130215</v>
      </c>
      <c r="C55" s="15">
        <v>2140602</v>
      </c>
      <c r="D55" s="17">
        <v>18</v>
      </c>
      <c r="E55" s="16"/>
    </row>
    <row r="56" spans="1:5" ht="19.95" customHeight="1" x14ac:dyDescent="0.25">
      <c r="A56" s="14" t="s">
        <v>56</v>
      </c>
      <c r="B56" s="15">
        <v>130216</v>
      </c>
      <c r="C56" s="15">
        <v>2140602</v>
      </c>
      <c r="D56" s="17">
        <v>445</v>
      </c>
      <c r="E56" s="16"/>
    </row>
    <row r="57" spans="1:5" ht="19.95" hidden="1" customHeight="1" x14ac:dyDescent="0.25">
      <c r="A57" s="14" t="s">
        <v>57</v>
      </c>
      <c r="B57" s="15">
        <v>130217</v>
      </c>
      <c r="C57" s="15"/>
      <c r="D57" s="17"/>
      <c r="E57" s="16"/>
    </row>
    <row r="58" spans="1:5" ht="19.95" customHeight="1" x14ac:dyDescent="0.25">
      <c r="A58" s="24" t="s">
        <v>58</v>
      </c>
      <c r="B58" s="13">
        <v>130300</v>
      </c>
      <c r="C58" s="12"/>
      <c r="D58" s="11">
        <f>D59+D60</f>
        <v>3667</v>
      </c>
      <c r="E58" s="12"/>
    </row>
    <row r="59" spans="1:5" ht="19.95" customHeight="1" x14ac:dyDescent="0.25">
      <c r="A59" s="14" t="s">
        <v>0</v>
      </c>
      <c r="B59" s="15"/>
      <c r="C59" s="16"/>
      <c r="D59" s="17">
        <f>D64</f>
        <v>9</v>
      </c>
      <c r="E59" s="16"/>
    </row>
    <row r="60" spans="1:5" ht="19.95" customHeight="1" x14ac:dyDescent="0.25">
      <c r="A60" s="14" t="s">
        <v>7</v>
      </c>
      <c r="B60" s="13"/>
      <c r="C60" s="16"/>
      <c r="D60" s="17">
        <f>SUM(D61:D63)</f>
        <v>3658</v>
      </c>
      <c r="E60" s="16"/>
    </row>
    <row r="61" spans="1:5" ht="20.399999999999999" customHeight="1" x14ac:dyDescent="0.25">
      <c r="A61" s="14" t="s">
        <v>59</v>
      </c>
      <c r="B61" s="15">
        <v>130321</v>
      </c>
      <c r="C61" s="15">
        <v>2140602</v>
      </c>
      <c r="D61" s="17">
        <v>3658</v>
      </c>
      <c r="E61" s="18"/>
    </row>
    <row r="62" spans="1:5" ht="19.95" hidden="1" customHeight="1" x14ac:dyDescent="0.25">
      <c r="A62" s="14" t="s">
        <v>60</v>
      </c>
      <c r="B62" s="15">
        <v>130322</v>
      </c>
      <c r="C62" s="15"/>
      <c r="D62" s="17">
        <v>0</v>
      </c>
      <c r="E62" s="16"/>
    </row>
    <row r="63" spans="1:5" ht="19.95" hidden="1" customHeight="1" x14ac:dyDescent="0.25">
      <c r="A63" s="14" t="s">
        <v>61</v>
      </c>
      <c r="B63" s="15">
        <v>130324</v>
      </c>
      <c r="C63" s="15"/>
      <c r="D63" s="17">
        <v>0</v>
      </c>
      <c r="E63" s="16"/>
    </row>
    <row r="64" spans="1:5" ht="19.95" customHeight="1" x14ac:dyDescent="0.25">
      <c r="A64" s="14" t="s">
        <v>23</v>
      </c>
      <c r="B64" s="16"/>
      <c r="C64" s="16"/>
      <c r="D64" s="17">
        <f>SUM(D65:D71)</f>
        <v>9</v>
      </c>
      <c r="E64" s="16"/>
    </row>
    <row r="65" spans="1:5" ht="19.95" hidden="1" customHeight="1" x14ac:dyDescent="0.25">
      <c r="A65" s="14" t="s">
        <v>62</v>
      </c>
      <c r="B65" s="15">
        <v>130323</v>
      </c>
      <c r="C65" s="15"/>
      <c r="D65" s="17">
        <v>0</v>
      </c>
      <c r="E65" s="16"/>
    </row>
    <row r="66" spans="1:5" ht="19.95" hidden="1" customHeight="1" x14ac:dyDescent="0.25">
      <c r="A66" s="14" t="s">
        <v>63</v>
      </c>
      <c r="B66" s="15">
        <v>130312</v>
      </c>
      <c r="C66" s="15"/>
      <c r="D66" s="17"/>
      <c r="E66" s="16"/>
    </row>
    <row r="67" spans="1:5" ht="19.95" customHeight="1" x14ac:dyDescent="0.25">
      <c r="A67" s="14" t="s">
        <v>64</v>
      </c>
      <c r="B67" s="15">
        <v>130302</v>
      </c>
      <c r="C67" s="15">
        <v>2140602</v>
      </c>
      <c r="D67" s="17">
        <v>9</v>
      </c>
      <c r="E67" s="16"/>
    </row>
    <row r="68" spans="1:5" ht="19.95" hidden="1" customHeight="1" x14ac:dyDescent="0.25">
      <c r="A68" s="14" t="s">
        <v>65</v>
      </c>
      <c r="B68" s="15">
        <v>130304</v>
      </c>
      <c r="C68" s="15"/>
      <c r="D68" s="17">
        <v>0</v>
      </c>
      <c r="E68" s="16"/>
    </row>
    <row r="69" spans="1:5" ht="19.95" hidden="1" customHeight="1" x14ac:dyDescent="0.25">
      <c r="A69" s="14" t="s">
        <v>66</v>
      </c>
      <c r="B69" s="15">
        <v>130303</v>
      </c>
      <c r="C69" s="15"/>
      <c r="D69" s="17">
        <v>0</v>
      </c>
      <c r="E69" s="16"/>
    </row>
    <row r="70" spans="1:5" ht="19.95" hidden="1" customHeight="1" x14ac:dyDescent="0.25">
      <c r="A70" s="14" t="s">
        <v>67</v>
      </c>
      <c r="B70" s="15">
        <v>130311</v>
      </c>
      <c r="C70" s="15"/>
      <c r="D70" s="17">
        <v>0</v>
      </c>
      <c r="E70" s="16"/>
    </row>
    <row r="71" spans="1:5" ht="19.95" hidden="1" customHeight="1" x14ac:dyDescent="0.25">
      <c r="A71" s="14" t="s">
        <v>68</v>
      </c>
      <c r="B71" s="15">
        <v>130313</v>
      </c>
      <c r="C71" s="15"/>
      <c r="D71" s="17">
        <v>0</v>
      </c>
      <c r="E71" s="16"/>
    </row>
    <row r="72" spans="1:5" ht="19.95" customHeight="1" x14ac:dyDescent="0.25">
      <c r="A72" s="24" t="s">
        <v>69</v>
      </c>
      <c r="B72" s="13">
        <v>130400</v>
      </c>
      <c r="C72" s="12"/>
      <c r="D72" s="11">
        <f>D73+D74</f>
        <v>7166</v>
      </c>
      <c r="E72" s="12"/>
    </row>
    <row r="73" spans="1:5" ht="19.95" customHeight="1" x14ac:dyDescent="0.25">
      <c r="A73" s="14" t="s">
        <v>0</v>
      </c>
      <c r="B73" s="15"/>
      <c r="C73" s="16"/>
      <c r="D73" s="17">
        <f>D87</f>
        <v>3019</v>
      </c>
      <c r="E73" s="16"/>
    </row>
    <row r="74" spans="1:5" ht="19.95" customHeight="1" x14ac:dyDescent="0.25">
      <c r="A74" s="14" t="s">
        <v>7</v>
      </c>
      <c r="B74" s="13"/>
      <c r="C74" s="16"/>
      <c r="D74" s="17">
        <f>SUM(D75:D86)</f>
        <v>4147</v>
      </c>
      <c r="E74" s="16"/>
    </row>
    <row r="75" spans="1:5" ht="19.95" hidden="1" customHeight="1" x14ac:dyDescent="0.25">
      <c r="A75" s="14" t="s">
        <v>70</v>
      </c>
      <c r="B75" s="15">
        <v>130423</v>
      </c>
      <c r="C75" s="15"/>
      <c r="D75" s="17">
        <v>0</v>
      </c>
      <c r="E75" s="16"/>
    </row>
    <row r="76" spans="1:5" ht="19.95" customHeight="1" x14ac:dyDescent="0.25">
      <c r="A76" s="14" t="s">
        <v>71</v>
      </c>
      <c r="B76" s="15">
        <v>130424</v>
      </c>
      <c r="C76" s="15">
        <v>2140602</v>
      </c>
      <c r="D76" s="17">
        <v>451</v>
      </c>
      <c r="E76" s="16"/>
    </row>
    <row r="77" spans="1:5" ht="19.95" hidden="1" customHeight="1" x14ac:dyDescent="0.25">
      <c r="A77" s="14" t="s">
        <v>72</v>
      </c>
      <c r="B77" s="15">
        <v>130425</v>
      </c>
      <c r="C77" s="15"/>
      <c r="D77" s="17">
        <v>0</v>
      </c>
      <c r="E77" s="16"/>
    </row>
    <row r="78" spans="1:5" ht="19.95" customHeight="1" x14ac:dyDescent="0.25">
      <c r="A78" s="14" t="s">
        <v>73</v>
      </c>
      <c r="B78" s="15">
        <v>130426</v>
      </c>
      <c r="C78" s="15">
        <v>2140602</v>
      </c>
      <c r="D78" s="17">
        <v>578</v>
      </c>
      <c r="E78" s="16"/>
    </row>
    <row r="79" spans="1:5" ht="19.95" hidden="1" customHeight="1" x14ac:dyDescent="0.25">
      <c r="A79" s="14" t="s">
        <v>74</v>
      </c>
      <c r="B79" s="15">
        <v>130427</v>
      </c>
      <c r="C79" s="15"/>
      <c r="D79" s="17">
        <v>0</v>
      </c>
      <c r="E79" s="16"/>
    </row>
    <row r="80" spans="1:5" ht="19.95" customHeight="1" x14ac:dyDescent="0.25">
      <c r="A80" s="14" t="s">
        <v>75</v>
      </c>
      <c r="B80" s="15">
        <v>130430</v>
      </c>
      <c r="C80" s="15">
        <v>2140602</v>
      </c>
      <c r="D80" s="17">
        <v>372</v>
      </c>
      <c r="E80" s="16"/>
    </row>
    <row r="81" spans="1:5" ht="19.95" hidden="1" customHeight="1" x14ac:dyDescent="0.25">
      <c r="A81" s="14" t="s">
        <v>76</v>
      </c>
      <c r="B81" s="15">
        <v>130431</v>
      </c>
      <c r="C81" s="15"/>
      <c r="D81" s="17">
        <v>0</v>
      </c>
      <c r="E81" s="16"/>
    </row>
    <row r="82" spans="1:5" ht="19.95" hidden="1" customHeight="1" x14ac:dyDescent="0.25">
      <c r="A82" s="14" t="s">
        <v>77</v>
      </c>
      <c r="B82" s="15">
        <v>130432</v>
      </c>
      <c r="C82" s="15"/>
      <c r="D82" s="17">
        <v>0</v>
      </c>
      <c r="E82" s="16"/>
    </row>
    <row r="83" spans="1:5" ht="19.95" hidden="1" customHeight="1" x14ac:dyDescent="0.25">
      <c r="A83" s="14" t="s">
        <v>78</v>
      </c>
      <c r="B83" s="15">
        <v>130433</v>
      </c>
      <c r="C83" s="15"/>
      <c r="D83" s="17">
        <v>0</v>
      </c>
      <c r="E83" s="16"/>
    </row>
    <row r="84" spans="1:5" ht="19.95" customHeight="1" x14ac:dyDescent="0.25">
      <c r="A84" s="14" t="s">
        <v>79</v>
      </c>
      <c r="B84" s="15">
        <v>130434</v>
      </c>
      <c r="C84" s="15">
        <v>2140602</v>
      </c>
      <c r="D84" s="17">
        <v>2746</v>
      </c>
      <c r="E84" s="16"/>
    </row>
    <row r="85" spans="1:5" ht="19.95" hidden="1" customHeight="1" x14ac:dyDescent="0.25">
      <c r="A85" s="14" t="s">
        <v>80</v>
      </c>
      <c r="B85" s="15">
        <v>130435</v>
      </c>
      <c r="C85" s="15"/>
      <c r="D85" s="17">
        <v>0</v>
      </c>
      <c r="E85" s="16"/>
    </row>
    <row r="86" spans="1:5" ht="19.95" hidden="1" customHeight="1" x14ac:dyDescent="0.25">
      <c r="A86" s="14" t="s">
        <v>81</v>
      </c>
      <c r="B86" s="15">
        <v>130481</v>
      </c>
      <c r="C86" s="15"/>
      <c r="D86" s="17">
        <v>0</v>
      </c>
      <c r="E86" s="16"/>
    </row>
    <row r="87" spans="1:5" ht="19.95" customHeight="1" x14ac:dyDescent="0.25">
      <c r="A87" s="14" t="s">
        <v>23</v>
      </c>
      <c r="B87" s="16"/>
      <c r="C87" s="16"/>
      <c r="D87" s="17">
        <f>SUM(D88:D95)</f>
        <v>3019</v>
      </c>
      <c r="E87" s="16"/>
    </row>
    <row r="88" spans="1:5" ht="19.95" hidden="1" customHeight="1" x14ac:dyDescent="0.25">
      <c r="A88" s="14" t="s">
        <v>82</v>
      </c>
      <c r="B88" s="15">
        <v>130407</v>
      </c>
      <c r="C88" s="15"/>
      <c r="D88" s="17">
        <v>0</v>
      </c>
      <c r="E88" s="16"/>
    </row>
    <row r="89" spans="1:5" ht="19.95" customHeight="1" x14ac:dyDescent="0.25">
      <c r="A89" s="14" t="s">
        <v>83</v>
      </c>
      <c r="B89" s="15">
        <v>130429</v>
      </c>
      <c r="C89" s="15">
        <v>2140602</v>
      </c>
      <c r="D89" s="17">
        <v>556</v>
      </c>
      <c r="E89" s="16"/>
    </row>
    <row r="90" spans="1:5" ht="19.95" hidden="1" customHeight="1" x14ac:dyDescent="0.25">
      <c r="A90" s="14" t="s">
        <v>84</v>
      </c>
      <c r="B90" s="15">
        <v>130402</v>
      </c>
      <c r="C90" s="15"/>
      <c r="D90" s="17">
        <v>0</v>
      </c>
      <c r="E90" s="16"/>
    </row>
    <row r="91" spans="1:5" ht="19.95" hidden="1" customHeight="1" x14ac:dyDescent="0.25">
      <c r="A91" s="14" t="s">
        <v>85</v>
      </c>
      <c r="B91" s="15">
        <v>130403</v>
      </c>
      <c r="C91" s="15"/>
      <c r="D91" s="17">
        <v>0</v>
      </c>
      <c r="E91" s="16"/>
    </row>
    <row r="92" spans="1:5" ht="19.95" hidden="1" customHeight="1" x14ac:dyDescent="0.25">
      <c r="A92" s="14" t="s">
        <v>86</v>
      </c>
      <c r="B92" s="15">
        <v>130404</v>
      </c>
      <c r="C92" s="15"/>
      <c r="D92" s="17">
        <v>0</v>
      </c>
      <c r="E92" s="16"/>
    </row>
    <row r="93" spans="1:5" ht="19.95" customHeight="1" x14ac:dyDescent="0.25">
      <c r="A93" s="14" t="s">
        <v>87</v>
      </c>
      <c r="B93" s="15">
        <v>130406</v>
      </c>
      <c r="C93" s="15">
        <v>2140602</v>
      </c>
      <c r="D93" s="17">
        <v>2463</v>
      </c>
      <c r="E93" s="16"/>
    </row>
    <row r="94" spans="1:5" ht="19.95" hidden="1" customHeight="1" x14ac:dyDescent="0.25">
      <c r="A94" s="14" t="s">
        <v>88</v>
      </c>
      <c r="B94" s="15">
        <v>130411</v>
      </c>
      <c r="C94" s="15"/>
      <c r="D94" s="17">
        <v>0</v>
      </c>
      <c r="E94" s="16"/>
    </row>
    <row r="95" spans="1:5" ht="19.95" hidden="1" customHeight="1" x14ac:dyDescent="0.25">
      <c r="A95" s="14" t="s">
        <v>89</v>
      </c>
      <c r="B95" s="15">
        <v>130412</v>
      </c>
      <c r="C95" s="15"/>
      <c r="D95" s="17">
        <v>0</v>
      </c>
      <c r="E95" s="16"/>
    </row>
    <row r="96" spans="1:5" ht="19.95" customHeight="1" x14ac:dyDescent="0.25">
      <c r="A96" s="24" t="s">
        <v>90</v>
      </c>
      <c r="B96" s="13">
        <v>130500</v>
      </c>
      <c r="C96" s="12"/>
      <c r="D96" s="11">
        <f>D97+D98</f>
        <v>2613</v>
      </c>
      <c r="E96" s="12"/>
    </row>
    <row r="97" spans="1:5" ht="19.95" hidden="1" customHeight="1" x14ac:dyDescent="0.25">
      <c r="A97" s="14" t="s">
        <v>91</v>
      </c>
      <c r="B97" s="15"/>
      <c r="C97" s="16"/>
      <c r="D97" s="17">
        <f>D113</f>
        <v>0</v>
      </c>
      <c r="E97" s="16"/>
    </row>
    <row r="98" spans="1:5" ht="19.95" customHeight="1" x14ac:dyDescent="0.25">
      <c r="A98" s="14" t="s">
        <v>7</v>
      </c>
      <c r="B98" s="13"/>
      <c r="C98" s="16"/>
      <c r="D98" s="17">
        <f>SUM(D99:D112)</f>
        <v>2613</v>
      </c>
      <c r="E98" s="16"/>
    </row>
    <row r="99" spans="1:5" ht="19.95" customHeight="1" x14ac:dyDescent="0.25">
      <c r="A99" s="14" t="s">
        <v>92</v>
      </c>
      <c r="B99" s="15">
        <v>130522</v>
      </c>
      <c r="C99" s="15">
        <v>2140602</v>
      </c>
      <c r="D99" s="17">
        <v>82</v>
      </c>
      <c r="E99" s="16"/>
    </row>
    <row r="100" spans="1:5" ht="19.95" hidden="1" customHeight="1" x14ac:dyDescent="0.25">
      <c r="A100" s="14" t="s">
        <v>93</v>
      </c>
      <c r="B100" s="15">
        <v>130523</v>
      </c>
      <c r="C100" s="15"/>
      <c r="D100" s="17">
        <v>0</v>
      </c>
      <c r="E100" s="16"/>
    </row>
    <row r="101" spans="1:5" ht="19.95" hidden="1" customHeight="1" x14ac:dyDescent="0.25">
      <c r="A101" s="14" t="s">
        <v>94</v>
      </c>
      <c r="B101" s="15">
        <v>130524</v>
      </c>
      <c r="C101" s="15"/>
      <c r="D101" s="17">
        <v>0</v>
      </c>
      <c r="E101" s="16"/>
    </row>
    <row r="102" spans="1:5" ht="19.95" hidden="1" customHeight="1" x14ac:dyDescent="0.25">
      <c r="A102" s="14" t="s">
        <v>95</v>
      </c>
      <c r="B102" s="15">
        <v>130525</v>
      </c>
      <c r="C102" s="15"/>
      <c r="D102" s="17">
        <v>0</v>
      </c>
      <c r="E102" s="16"/>
    </row>
    <row r="103" spans="1:5" ht="19.95" customHeight="1" x14ac:dyDescent="0.25">
      <c r="A103" s="14" t="s">
        <v>96</v>
      </c>
      <c r="B103" s="15">
        <v>130528</v>
      </c>
      <c r="C103" s="15">
        <v>2140602</v>
      </c>
      <c r="D103" s="17">
        <v>135</v>
      </c>
      <c r="E103" s="16"/>
    </row>
    <row r="104" spans="1:5" ht="19.95" customHeight="1" x14ac:dyDescent="0.25">
      <c r="A104" s="14" t="s">
        <v>97</v>
      </c>
      <c r="B104" s="15">
        <v>130529</v>
      </c>
      <c r="C104" s="15">
        <v>2140602</v>
      </c>
      <c r="D104" s="17">
        <v>67</v>
      </c>
      <c r="E104" s="16"/>
    </row>
    <row r="105" spans="1:5" ht="19.95" hidden="1" customHeight="1" x14ac:dyDescent="0.25">
      <c r="A105" s="14" t="s">
        <v>98</v>
      </c>
      <c r="B105" s="15">
        <v>130530</v>
      </c>
      <c r="C105" s="15"/>
      <c r="D105" s="17">
        <v>0</v>
      </c>
      <c r="E105" s="16"/>
    </row>
    <row r="106" spans="1:5" ht="19.95" hidden="1" customHeight="1" x14ac:dyDescent="0.25">
      <c r="A106" s="14" t="s">
        <v>99</v>
      </c>
      <c r="B106" s="15">
        <v>130531</v>
      </c>
      <c r="C106" s="15"/>
      <c r="D106" s="17">
        <v>0</v>
      </c>
      <c r="E106" s="16"/>
    </row>
    <row r="107" spans="1:5" ht="19.95" customHeight="1" x14ac:dyDescent="0.25">
      <c r="A107" s="14" t="s">
        <v>100</v>
      </c>
      <c r="B107" s="15">
        <v>130532</v>
      </c>
      <c r="C107" s="15">
        <v>2140602</v>
      </c>
      <c r="D107" s="17">
        <v>2051</v>
      </c>
      <c r="E107" s="16"/>
    </row>
    <row r="108" spans="1:5" ht="19.95" customHeight="1" x14ac:dyDescent="0.25">
      <c r="A108" s="14" t="s">
        <v>101</v>
      </c>
      <c r="B108" s="15">
        <v>130533</v>
      </c>
      <c r="C108" s="15">
        <v>2140602</v>
      </c>
      <c r="D108" s="17">
        <v>278</v>
      </c>
      <c r="E108" s="16"/>
    </row>
    <row r="109" spans="1:5" ht="19.95" hidden="1" customHeight="1" x14ac:dyDescent="0.25">
      <c r="A109" s="14" t="s">
        <v>102</v>
      </c>
      <c r="B109" s="15">
        <v>130534</v>
      </c>
      <c r="C109" s="15"/>
      <c r="D109" s="17">
        <v>0</v>
      </c>
      <c r="E109" s="16"/>
    </row>
    <row r="110" spans="1:5" ht="19.95" hidden="1" customHeight="1" x14ac:dyDescent="0.25">
      <c r="A110" s="14" t="s">
        <v>103</v>
      </c>
      <c r="B110" s="15">
        <v>130535</v>
      </c>
      <c r="C110" s="15"/>
      <c r="D110" s="17">
        <v>0</v>
      </c>
      <c r="E110" s="16"/>
    </row>
    <row r="111" spans="1:5" ht="19.95" hidden="1" customHeight="1" x14ac:dyDescent="0.25">
      <c r="A111" s="14" t="s">
        <v>104</v>
      </c>
      <c r="B111" s="15">
        <v>130581</v>
      </c>
      <c r="C111" s="15"/>
      <c r="D111" s="17">
        <v>0</v>
      </c>
      <c r="E111" s="16"/>
    </row>
    <row r="112" spans="1:5" ht="19.95" hidden="1" customHeight="1" x14ac:dyDescent="0.25">
      <c r="A112" s="14" t="s">
        <v>105</v>
      </c>
      <c r="B112" s="15">
        <v>130582</v>
      </c>
      <c r="C112" s="15"/>
      <c r="D112" s="17">
        <v>0</v>
      </c>
      <c r="E112" s="16"/>
    </row>
    <row r="113" spans="1:5" ht="19.95" hidden="1" customHeight="1" x14ac:dyDescent="0.25">
      <c r="A113" s="14" t="s">
        <v>23</v>
      </c>
      <c r="B113" s="16"/>
      <c r="C113" s="16"/>
      <c r="D113" s="17">
        <f>SUM(D114:D118)</f>
        <v>0</v>
      </c>
      <c r="E113" s="16"/>
    </row>
    <row r="114" spans="1:5" ht="19.95" hidden="1" customHeight="1" x14ac:dyDescent="0.25">
      <c r="A114" s="14" t="s">
        <v>106</v>
      </c>
      <c r="B114" s="15">
        <v>130505</v>
      </c>
      <c r="C114" s="15"/>
      <c r="D114" s="17">
        <v>0</v>
      </c>
      <c r="E114" s="16"/>
    </row>
    <row r="115" spans="1:5" ht="19.95" hidden="1" customHeight="1" x14ac:dyDescent="0.25">
      <c r="A115" s="14" t="s">
        <v>107</v>
      </c>
      <c r="B115" s="15">
        <v>130506</v>
      </c>
      <c r="C115" s="15"/>
      <c r="D115" s="17">
        <v>0</v>
      </c>
      <c r="E115" s="16"/>
    </row>
    <row r="116" spans="1:5" ht="19.95" hidden="1" customHeight="1" x14ac:dyDescent="0.25">
      <c r="A116" s="14" t="s">
        <v>108</v>
      </c>
      <c r="B116" s="15">
        <v>130502</v>
      </c>
      <c r="C116" s="15"/>
      <c r="D116" s="17"/>
      <c r="E116" s="16"/>
    </row>
    <row r="117" spans="1:5" ht="19.95" hidden="1" customHeight="1" x14ac:dyDescent="0.25">
      <c r="A117" s="14" t="s">
        <v>109</v>
      </c>
      <c r="B117" s="15">
        <v>130503</v>
      </c>
      <c r="C117" s="15"/>
      <c r="D117" s="17">
        <v>0</v>
      </c>
      <c r="E117" s="16"/>
    </row>
    <row r="118" spans="1:5" ht="19.95" hidden="1" customHeight="1" x14ac:dyDescent="0.25">
      <c r="A118" s="14" t="s">
        <v>110</v>
      </c>
      <c r="B118" s="15">
        <v>130511</v>
      </c>
      <c r="C118" s="15"/>
      <c r="D118" s="17"/>
      <c r="E118" s="16"/>
    </row>
    <row r="119" spans="1:5" ht="19.95" customHeight="1" x14ac:dyDescent="0.25">
      <c r="A119" s="24" t="s">
        <v>111</v>
      </c>
      <c r="B119" s="13">
        <v>130600</v>
      </c>
      <c r="C119" s="12"/>
      <c r="D119" s="11">
        <f>D120+D121</f>
        <v>1845</v>
      </c>
      <c r="E119" s="12"/>
    </row>
    <row r="120" spans="1:5" ht="19.95" customHeight="1" x14ac:dyDescent="0.25">
      <c r="A120" s="14" t="s">
        <v>0</v>
      </c>
      <c r="B120" s="15"/>
      <c r="C120" s="16"/>
      <c r="D120" s="17">
        <f>D137</f>
        <v>1195</v>
      </c>
      <c r="E120" s="16"/>
    </row>
    <row r="121" spans="1:5" ht="19.95" customHeight="1" x14ac:dyDescent="0.25">
      <c r="A121" s="14" t="s">
        <v>7</v>
      </c>
      <c r="B121" s="13"/>
      <c r="C121" s="16"/>
      <c r="D121" s="17">
        <f>SUM(D122:D136)</f>
        <v>650</v>
      </c>
      <c r="E121" s="16"/>
    </row>
    <row r="122" spans="1:5" ht="19.95" hidden="1" customHeight="1" x14ac:dyDescent="0.25">
      <c r="A122" s="14" t="s">
        <v>112</v>
      </c>
      <c r="B122" s="15">
        <v>130623</v>
      </c>
      <c r="C122" s="15"/>
      <c r="D122" s="17">
        <v>0</v>
      </c>
      <c r="E122" s="16"/>
    </row>
    <row r="123" spans="1:5" ht="19.95" hidden="1" customHeight="1" x14ac:dyDescent="0.25">
      <c r="A123" s="14" t="s">
        <v>113</v>
      </c>
      <c r="B123" s="15">
        <v>130624</v>
      </c>
      <c r="C123" s="15"/>
      <c r="D123" s="17">
        <v>0</v>
      </c>
      <c r="E123" s="16"/>
    </row>
    <row r="124" spans="1:5" ht="19.95" hidden="1" customHeight="1" x14ac:dyDescent="0.25">
      <c r="A124" s="14" t="s">
        <v>114</v>
      </c>
      <c r="B124" s="15">
        <v>130626</v>
      </c>
      <c r="C124" s="15"/>
      <c r="D124" s="17">
        <v>0</v>
      </c>
      <c r="E124" s="16"/>
    </row>
    <row r="125" spans="1:5" ht="19.95" hidden="1" customHeight="1" x14ac:dyDescent="0.25">
      <c r="A125" s="14" t="s">
        <v>115</v>
      </c>
      <c r="B125" s="15">
        <v>130627</v>
      </c>
      <c r="C125" s="15"/>
      <c r="D125" s="17">
        <v>0</v>
      </c>
      <c r="E125" s="16"/>
    </row>
    <row r="126" spans="1:5" ht="19.95" hidden="1" customHeight="1" x14ac:dyDescent="0.25">
      <c r="A126" s="14" t="s">
        <v>116</v>
      </c>
      <c r="B126" s="15">
        <v>130628</v>
      </c>
      <c r="C126" s="15"/>
      <c r="D126" s="17">
        <v>0</v>
      </c>
      <c r="E126" s="16"/>
    </row>
    <row r="127" spans="1:5" ht="19.95" hidden="1" customHeight="1" x14ac:dyDescent="0.25">
      <c r="A127" s="14" t="s">
        <v>117</v>
      </c>
      <c r="B127" s="15">
        <v>130630</v>
      </c>
      <c r="C127" s="15"/>
      <c r="D127" s="17">
        <v>0</v>
      </c>
      <c r="E127" s="16"/>
    </row>
    <row r="128" spans="1:5" ht="19.95" hidden="1" customHeight="1" x14ac:dyDescent="0.25">
      <c r="A128" s="14" t="s">
        <v>118</v>
      </c>
      <c r="B128" s="15">
        <v>130631</v>
      </c>
      <c r="C128" s="15"/>
      <c r="D128" s="17">
        <v>0</v>
      </c>
      <c r="E128" s="16"/>
    </row>
    <row r="129" spans="1:5" ht="19.95" hidden="1" customHeight="1" x14ac:dyDescent="0.25">
      <c r="A129" s="14" t="s">
        <v>119</v>
      </c>
      <c r="B129" s="15">
        <v>130633</v>
      </c>
      <c r="C129" s="15"/>
      <c r="D129" s="17">
        <v>0</v>
      </c>
      <c r="E129" s="16"/>
    </row>
    <row r="130" spans="1:5" ht="19.95" customHeight="1" x14ac:dyDescent="0.25">
      <c r="A130" s="14" t="s">
        <v>120</v>
      </c>
      <c r="B130" s="15">
        <v>130634</v>
      </c>
      <c r="C130" s="15">
        <v>2140602</v>
      </c>
      <c r="D130" s="17">
        <v>650</v>
      </c>
      <c r="E130" s="16"/>
    </row>
    <row r="131" spans="1:5" ht="19.95" hidden="1" customHeight="1" x14ac:dyDescent="0.25">
      <c r="A131" s="14" t="s">
        <v>121</v>
      </c>
      <c r="B131" s="15">
        <v>130635</v>
      </c>
      <c r="C131" s="15"/>
      <c r="D131" s="17">
        <v>0</v>
      </c>
      <c r="E131" s="16"/>
    </row>
    <row r="132" spans="1:5" ht="19.95" hidden="1" customHeight="1" x14ac:dyDescent="0.25">
      <c r="A132" s="14" t="s">
        <v>122</v>
      </c>
      <c r="B132" s="15">
        <v>130636</v>
      </c>
      <c r="C132" s="15"/>
      <c r="D132" s="17">
        <v>0</v>
      </c>
      <c r="E132" s="16"/>
    </row>
    <row r="133" spans="1:5" ht="19.95" hidden="1" customHeight="1" x14ac:dyDescent="0.25">
      <c r="A133" s="14" t="s">
        <v>123</v>
      </c>
      <c r="B133" s="15">
        <v>130637</v>
      </c>
      <c r="C133" s="15"/>
      <c r="D133" s="17">
        <v>0</v>
      </c>
      <c r="E133" s="16"/>
    </row>
    <row r="134" spans="1:5" ht="19.95" hidden="1" customHeight="1" x14ac:dyDescent="0.25">
      <c r="A134" s="14" t="s">
        <v>124</v>
      </c>
      <c r="B134" s="15">
        <v>130681</v>
      </c>
      <c r="C134" s="15"/>
      <c r="D134" s="17">
        <v>0</v>
      </c>
      <c r="E134" s="16"/>
    </row>
    <row r="135" spans="1:5" ht="19.95" hidden="1" customHeight="1" x14ac:dyDescent="0.25">
      <c r="A135" s="14" t="s">
        <v>125</v>
      </c>
      <c r="B135" s="15">
        <v>130683</v>
      </c>
      <c r="C135" s="15"/>
      <c r="D135" s="17">
        <v>0</v>
      </c>
      <c r="E135" s="16"/>
    </row>
    <row r="136" spans="1:5" ht="19.95" hidden="1" customHeight="1" x14ac:dyDescent="0.25">
      <c r="A136" s="14" t="s">
        <v>126</v>
      </c>
      <c r="B136" s="15">
        <v>130684</v>
      </c>
      <c r="C136" s="15"/>
      <c r="D136" s="17">
        <v>0</v>
      </c>
      <c r="E136" s="16"/>
    </row>
    <row r="137" spans="1:5" ht="19.95" customHeight="1" x14ac:dyDescent="0.25">
      <c r="A137" s="14" t="s">
        <v>23</v>
      </c>
      <c r="B137" s="16"/>
      <c r="C137" s="16"/>
      <c r="D137" s="17">
        <f>SUM(D138:D145)</f>
        <v>1195</v>
      </c>
      <c r="E137" s="16"/>
    </row>
    <row r="138" spans="1:5" ht="19.95" hidden="1" customHeight="1" x14ac:dyDescent="0.25">
      <c r="A138" s="14" t="s">
        <v>127</v>
      </c>
      <c r="B138" s="15">
        <v>130605</v>
      </c>
      <c r="C138" s="15"/>
      <c r="D138" s="17"/>
      <c r="E138" s="16"/>
    </row>
    <row r="139" spans="1:5" ht="19.95" customHeight="1" x14ac:dyDescent="0.25">
      <c r="A139" s="14" t="s">
        <v>128</v>
      </c>
      <c r="B139" s="15">
        <v>130622</v>
      </c>
      <c r="C139" s="15">
        <v>2140602</v>
      </c>
      <c r="D139" s="17">
        <v>840</v>
      </c>
      <c r="E139" s="16"/>
    </row>
    <row r="140" spans="1:5" ht="19.95" hidden="1" customHeight="1" x14ac:dyDescent="0.25">
      <c r="A140" s="14" t="s">
        <v>129</v>
      </c>
      <c r="B140" s="15">
        <v>130621</v>
      </c>
      <c r="C140" s="15"/>
      <c r="D140" s="17">
        <v>0</v>
      </c>
      <c r="E140" s="16"/>
    </row>
    <row r="141" spans="1:5" ht="19.95" customHeight="1" x14ac:dyDescent="0.25">
      <c r="A141" s="14" t="s">
        <v>130</v>
      </c>
      <c r="B141" s="15">
        <v>130625</v>
      </c>
      <c r="C141" s="15">
        <v>2140602</v>
      </c>
      <c r="D141" s="17">
        <v>355</v>
      </c>
      <c r="E141" s="16"/>
    </row>
    <row r="142" spans="1:5" ht="19.95" hidden="1" customHeight="1" x14ac:dyDescent="0.25">
      <c r="A142" s="14" t="s">
        <v>131</v>
      </c>
      <c r="B142" s="15">
        <v>130606</v>
      </c>
      <c r="C142" s="15"/>
      <c r="D142" s="17"/>
      <c r="E142" s="16"/>
    </row>
    <row r="143" spans="1:5" ht="19.95" hidden="1" customHeight="1" x14ac:dyDescent="0.25">
      <c r="A143" s="14" t="s">
        <v>132</v>
      </c>
      <c r="B143" s="15">
        <v>130602</v>
      </c>
      <c r="C143" s="15"/>
      <c r="D143" s="17"/>
      <c r="E143" s="16"/>
    </row>
    <row r="144" spans="1:5" ht="19.95" hidden="1" customHeight="1" x14ac:dyDescent="0.25">
      <c r="A144" s="14" t="s">
        <v>133</v>
      </c>
      <c r="B144" s="15">
        <v>130611</v>
      </c>
      <c r="C144" s="15"/>
      <c r="D144" s="17"/>
      <c r="E144" s="16"/>
    </row>
    <row r="145" spans="1:5" ht="19.95" hidden="1" customHeight="1" x14ac:dyDescent="0.25">
      <c r="A145" s="14" t="s">
        <v>134</v>
      </c>
      <c r="B145" s="15">
        <v>130699</v>
      </c>
      <c r="C145" s="15"/>
      <c r="D145" s="17"/>
      <c r="E145" s="16"/>
    </row>
    <row r="146" spans="1:5" ht="19.95" hidden="1" customHeight="1" x14ac:dyDescent="0.25">
      <c r="A146" s="24" t="s">
        <v>135</v>
      </c>
      <c r="B146" s="13">
        <v>130700</v>
      </c>
      <c r="C146" s="12"/>
      <c r="D146" s="17">
        <f>D147+D148</f>
        <v>0</v>
      </c>
      <c r="E146" s="12"/>
    </row>
    <row r="147" spans="1:5" ht="19.95" hidden="1" customHeight="1" x14ac:dyDescent="0.25">
      <c r="A147" s="14" t="s">
        <v>91</v>
      </c>
      <c r="B147" s="15"/>
      <c r="C147" s="16"/>
      <c r="D147" s="17">
        <f>D159</f>
        <v>0</v>
      </c>
      <c r="E147" s="16"/>
    </row>
    <row r="148" spans="1:5" ht="19.95" hidden="1" customHeight="1" x14ac:dyDescent="0.25">
      <c r="A148" s="14" t="s">
        <v>7</v>
      </c>
      <c r="B148" s="13"/>
      <c r="C148" s="16"/>
      <c r="D148" s="17">
        <f>SUM(D149:D158)</f>
        <v>0</v>
      </c>
      <c r="E148" s="16"/>
    </row>
    <row r="149" spans="1:5" ht="19.95" hidden="1" customHeight="1" x14ac:dyDescent="0.25">
      <c r="A149" s="14" t="s">
        <v>136</v>
      </c>
      <c r="B149" s="15">
        <v>130722</v>
      </c>
      <c r="C149" s="15"/>
      <c r="D149" s="17">
        <v>0</v>
      </c>
      <c r="E149" s="16"/>
    </row>
    <row r="150" spans="1:5" ht="19.95" hidden="1" customHeight="1" x14ac:dyDescent="0.25">
      <c r="A150" s="14" t="s">
        <v>137</v>
      </c>
      <c r="B150" s="15">
        <v>130723</v>
      </c>
      <c r="C150" s="15"/>
      <c r="D150" s="17">
        <v>0</v>
      </c>
      <c r="E150" s="16"/>
    </row>
    <row r="151" spans="1:5" ht="19.95" hidden="1" customHeight="1" x14ac:dyDescent="0.25">
      <c r="A151" s="14" t="s">
        <v>138</v>
      </c>
      <c r="B151" s="15">
        <v>130724</v>
      </c>
      <c r="C151" s="15"/>
      <c r="D151" s="17">
        <v>0</v>
      </c>
      <c r="E151" s="16"/>
    </row>
    <row r="152" spans="1:5" ht="19.95" hidden="1" customHeight="1" x14ac:dyDescent="0.25">
      <c r="A152" s="14" t="s">
        <v>139</v>
      </c>
      <c r="B152" s="15">
        <v>130725</v>
      </c>
      <c r="C152" s="15"/>
      <c r="D152" s="17">
        <v>0</v>
      </c>
      <c r="E152" s="16"/>
    </row>
    <row r="153" spans="1:5" ht="19.95" hidden="1" customHeight="1" x14ac:dyDescent="0.25">
      <c r="A153" s="14" t="s">
        <v>140</v>
      </c>
      <c r="B153" s="15">
        <v>130726</v>
      </c>
      <c r="C153" s="15"/>
      <c r="D153" s="17">
        <v>0</v>
      </c>
      <c r="E153" s="16"/>
    </row>
    <row r="154" spans="1:5" ht="19.95" hidden="1" customHeight="1" x14ac:dyDescent="0.25">
      <c r="A154" s="14" t="s">
        <v>141</v>
      </c>
      <c r="B154" s="15">
        <v>130727</v>
      </c>
      <c r="C154" s="15"/>
      <c r="D154" s="17">
        <v>0</v>
      </c>
      <c r="E154" s="16"/>
    </row>
    <row r="155" spans="1:5" ht="19.95" hidden="1" customHeight="1" x14ac:dyDescent="0.25">
      <c r="A155" s="14" t="s">
        <v>142</v>
      </c>
      <c r="B155" s="15">
        <v>130728</v>
      </c>
      <c r="C155" s="15"/>
      <c r="D155" s="17">
        <v>0</v>
      </c>
      <c r="E155" s="16"/>
    </row>
    <row r="156" spans="1:5" ht="19.95" hidden="1" customHeight="1" x14ac:dyDescent="0.25">
      <c r="A156" s="14" t="s">
        <v>143</v>
      </c>
      <c r="B156" s="15">
        <v>130730</v>
      </c>
      <c r="C156" s="15"/>
      <c r="D156" s="17">
        <v>0</v>
      </c>
      <c r="E156" s="16"/>
    </row>
    <row r="157" spans="1:5" ht="19.95" hidden="1" customHeight="1" x14ac:dyDescent="0.25">
      <c r="A157" s="14" t="s">
        <v>144</v>
      </c>
      <c r="B157" s="15">
        <v>130731</v>
      </c>
      <c r="C157" s="15"/>
      <c r="D157" s="17">
        <v>0</v>
      </c>
      <c r="E157" s="16"/>
    </row>
    <row r="158" spans="1:5" ht="19.95" hidden="1" customHeight="1" x14ac:dyDescent="0.25">
      <c r="A158" s="14" t="s">
        <v>145</v>
      </c>
      <c r="B158" s="15">
        <v>130732</v>
      </c>
      <c r="C158" s="15"/>
      <c r="D158" s="17">
        <v>0</v>
      </c>
      <c r="E158" s="16"/>
    </row>
    <row r="159" spans="1:5" ht="19.95" hidden="1" customHeight="1" x14ac:dyDescent="0.25">
      <c r="A159" s="14" t="s">
        <v>23</v>
      </c>
      <c r="B159" s="16"/>
      <c r="C159" s="16"/>
      <c r="D159" s="17">
        <f>SUM(D160:D168)</f>
        <v>0</v>
      </c>
      <c r="E159" s="16"/>
    </row>
    <row r="160" spans="1:5" ht="19.95" hidden="1" customHeight="1" x14ac:dyDescent="0.25">
      <c r="A160" s="14" t="s">
        <v>146</v>
      </c>
      <c r="B160" s="15">
        <v>130733</v>
      </c>
      <c r="C160" s="15"/>
      <c r="D160" s="17">
        <v>0</v>
      </c>
      <c r="E160" s="16"/>
    </row>
    <row r="161" spans="1:5" ht="19.95" hidden="1" customHeight="1" x14ac:dyDescent="0.25">
      <c r="A161" s="14" t="s">
        <v>147</v>
      </c>
      <c r="B161" s="15">
        <v>130729</v>
      </c>
      <c r="C161" s="15"/>
      <c r="D161" s="17">
        <v>0</v>
      </c>
      <c r="E161" s="16"/>
    </row>
    <row r="162" spans="1:5" ht="19.95" hidden="1" customHeight="1" x14ac:dyDescent="0.25">
      <c r="A162" s="14" t="s">
        <v>148</v>
      </c>
      <c r="B162" s="15">
        <v>130705</v>
      </c>
      <c r="C162" s="15"/>
      <c r="D162" s="17">
        <v>0</v>
      </c>
      <c r="E162" s="16"/>
    </row>
    <row r="163" spans="1:5" ht="19.95" hidden="1" customHeight="1" x14ac:dyDescent="0.25">
      <c r="A163" s="14" t="s">
        <v>149</v>
      </c>
      <c r="B163" s="15">
        <v>130706</v>
      </c>
      <c r="C163" s="15"/>
      <c r="D163" s="17">
        <v>0</v>
      </c>
      <c r="E163" s="16"/>
    </row>
    <row r="164" spans="1:5" ht="19.95" hidden="1" customHeight="1" x14ac:dyDescent="0.25">
      <c r="A164" s="14" t="s">
        <v>150</v>
      </c>
      <c r="B164" s="15">
        <v>130702</v>
      </c>
      <c r="C164" s="15"/>
      <c r="D164" s="17">
        <v>0</v>
      </c>
      <c r="E164" s="16"/>
    </row>
    <row r="165" spans="1:5" ht="19.95" hidden="1" customHeight="1" x14ac:dyDescent="0.25">
      <c r="A165" s="14" t="s">
        <v>151</v>
      </c>
      <c r="B165" s="15">
        <v>130703</v>
      </c>
      <c r="C165" s="15"/>
      <c r="D165" s="17">
        <v>0</v>
      </c>
      <c r="E165" s="16"/>
    </row>
    <row r="166" spans="1:5" ht="19.95" hidden="1" customHeight="1" x14ac:dyDescent="0.25">
      <c r="A166" s="14" t="s">
        <v>152</v>
      </c>
      <c r="B166" s="15">
        <v>130711</v>
      </c>
      <c r="C166" s="15"/>
      <c r="D166" s="17"/>
      <c r="E166" s="16"/>
    </row>
    <row r="167" spans="1:5" ht="19.95" hidden="1" customHeight="1" x14ac:dyDescent="0.25">
      <c r="A167" s="14" t="s">
        <v>153</v>
      </c>
      <c r="B167" s="15">
        <v>130707</v>
      </c>
      <c r="C167" s="15"/>
      <c r="D167" s="17">
        <v>0</v>
      </c>
      <c r="E167" s="16"/>
    </row>
    <row r="168" spans="1:5" ht="19.95" hidden="1" customHeight="1" x14ac:dyDescent="0.25">
      <c r="A168" s="14" t="s">
        <v>154</v>
      </c>
      <c r="B168" s="15">
        <v>130708</v>
      </c>
      <c r="C168" s="15"/>
      <c r="D168" s="17"/>
      <c r="E168" s="16"/>
    </row>
    <row r="169" spans="1:5" ht="19.95" hidden="1" customHeight="1" x14ac:dyDescent="0.25">
      <c r="A169" s="24" t="s">
        <v>155</v>
      </c>
      <c r="B169" s="13">
        <v>130800</v>
      </c>
      <c r="C169" s="12"/>
      <c r="D169" s="17">
        <f>D170+D171</f>
        <v>0</v>
      </c>
      <c r="E169" s="12"/>
    </row>
    <row r="170" spans="1:5" ht="19.95" hidden="1" customHeight="1" x14ac:dyDescent="0.25">
      <c r="A170" s="14" t="s">
        <v>91</v>
      </c>
      <c r="B170" s="15"/>
      <c r="C170" s="16"/>
      <c r="D170" s="17">
        <f>D180</f>
        <v>0</v>
      </c>
      <c r="E170" s="16"/>
    </row>
    <row r="171" spans="1:5" ht="19.95" hidden="1" customHeight="1" x14ac:dyDescent="0.25">
      <c r="A171" s="14" t="s">
        <v>7</v>
      </c>
      <c r="B171" s="13"/>
      <c r="C171" s="16"/>
      <c r="D171" s="17">
        <f>SUM(D172:D179)</f>
        <v>0</v>
      </c>
      <c r="E171" s="16"/>
    </row>
    <row r="172" spans="1:5" ht="19.95" hidden="1" customHeight="1" x14ac:dyDescent="0.25">
      <c r="A172" s="14" t="s">
        <v>156</v>
      </c>
      <c r="B172" s="15">
        <v>130821</v>
      </c>
      <c r="C172" s="15"/>
      <c r="D172" s="17">
        <v>0</v>
      </c>
      <c r="E172" s="16"/>
    </row>
    <row r="173" spans="1:5" ht="19.95" hidden="1" customHeight="1" x14ac:dyDescent="0.25">
      <c r="A173" s="14" t="s">
        <v>157</v>
      </c>
      <c r="B173" s="15">
        <v>130822</v>
      </c>
      <c r="C173" s="15"/>
      <c r="D173" s="17">
        <v>0</v>
      </c>
      <c r="E173" s="16"/>
    </row>
    <row r="174" spans="1:5" ht="19.95" hidden="1" customHeight="1" x14ac:dyDescent="0.25">
      <c r="A174" s="14" t="s">
        <v>158</v>
      </c>
      <c r="B174" s="15">
        <v>130823</v>
      </c>
      <c r="C174" s="15"/>
      <c r="D174" s="17">
        <v>0</v>
      </c>
      <c r="E174" s="16"/>
    </row>
    <row r="175" spans="1:5" ht="19.95" hidden="1" customHeight="1" x14ac:dyDescent="0.25">
      <c r="A175" s="14" t="s">
        <v>159</v>
      </c>
      <c r="B175" s="15">
        <v>130824</v>
      </c>
      <c r="C175" s="15"/>
      <c r="D175" s="17">
        <v>0</v>
      </c>
      <c r="E175" s="16"/>
    </row>
    <row r="176" spans="1:5" ht="19.95" hidden="1" customHeight="1" x14ac:dyDescent="0.25">
      <c r="A176" s="14" t="s">
        <v>160</v>
      </c>
      <c r="B176" s="15">
        <v>130825</v>
      </c>
      <c r="C176" s="15"/>
      <c r="D176" s="17">
        <v>0</v>
      </c>
      <c r="E176" s="16"/>
    </row>
    <row r="177" spans="1:5" ht="19.95" hidden="1" customHeight="1" x14ac:dyDescent="0.25">
      <c r="A177" s="14" t="s">
        <v>161</v>
      </c>
      <c r="B177" s="15">
        <v>130826</v>
      </c>
      <c r="C177" s="15"/>
      <c r="D177" s="17">
        <v>0</v>
      </c>
      <c r="E177" s="16"/>
    </row>
    <row r="178" spans="1:5" ht="19.95" hidden="1" customHeight="1" x14ac:dyDescent="0.25">
      <c r="A178" s="14" t="s">
        <v>162</v>
      </c>
      <c r="B178" s="15">
        <v>130827</v>
      </c>
      <c r="C178" s="15"/>
      <c r="D178" s="17">
        <v>0</v>
      </c>
      <c r="E178" s="16"/>
    </row>
    <row r="179" spans="1:5" ht="19.95" hidden="1" customHeight="1" x14ac:dyDescent="0.25">
      <c r="A179" s="14" t="s">
        <v>163</v>
      </c>
      <c r="B179" s="15">
        <v>130828</v>
      </c>
      <c r="C179" s="15"/>
      <c r="D179" s="17">
        <v>0</v>
      </c>
      <c r="E179" s="16"/>
    </row>
    <row r="180" spans="1:5" ht="19.95" hidden="1" customHeight="1" x14ac:dyDescent="0.25">
      <c r="A180" s="14" t="s">
        <v>23</v>
      </c>
      <c r="B180" s="16"/>
      <c r="C180" s="16"/>
      <c r="D180" s="17">
        <f>SUM(D181:D184)</f>
        <v>0</v>
      </c>
      <c r="E180" s="16"/>
    </row>
    <row r="181" spans="1:5" ht="19.95" hidden="1" customHeight="1" x14ac:dyDescent="0.25">
      <c r="A181" s="14" t="s">
        <v>164</v>
      </c>
      <c r="B181" s="15">
        <v>130802</v>
      </c>
      <c r="C181" s="15"/>
      <c r="D181" s="17">
        <v>0</v>
      </c>
      <c r="E181" s="16"/>
    </row>
    <row r="182" spans="1:5" ht="19.95" hidden="1" customHeight="1" x14ac:dyDescent="0.25">
      <c r="A182" s="14" t="s">
        <v>165</v>
      </c>
      <c r="B182" s="15">
        <v>130803</v>
      </c>
      <c r="C182" s="15"/>
      <c r="D182" s="17">
        <v>0</v>
      </c>
      <c r="E182" s="16"/>
    </row>
    <row r="183" spans="1:5" ht="19.95" hidden="1" customHeight="1" x14ac:dyDescent="0.25">
      <c r="A183" s="14" t="s">
        <v>166</v>
      </c>
      <c r="B183" s="15">
        <v>130804</v>
      </c>
      <c r="C183" s="15"/>
      <c r="D183" s="17">
        <v>0</v>
      </c>
      <c r="E183" s="16"/>
    </row>
    <row r="184" spans="1:5" ht="19.95" hidden="1" customHeight="1" x14ac:dyDescent="0.25">
      <c r="A184" s="14" t="s">
        <v>167</v>
      </c>
      <c r="B184" s="15">
        <v>130811</v>
      </c>
      <c r="C184" s="15"/>
      <c r="D184" s="17">
        <v>0</v>
      </c>
      <c r="E184" s="16"/>
    </row>
    <row r="185" spans="1:5" ht="19.95" customHeight="1" x14ac:dyDescent="0.25">
      <c r="A185" s="24" t="s">
        <v>168</v>
      </c>
      <c r="B185" s="13">
        <v>130900</v>
      </c>
      <c r="C185" s="12"/>
      <c r="D185" s="11">
        <f>D186+D187</f>
        <v>438</v>
      </c>
      <c r="E185" s="12"/>
    </row>
    <row r="186" spans="1:5" ht="19.95" customHeight="1" x14ac:dyDescent="0.25">
      <c r="A186" s="14" t="s">
        <v>0</v>
      </c>
      <c r="B186" s="15"/>
      <c r="C186" s="16"/>
      <c r="D186" s="17">
        <f>D200</f>
        <v>317</v>
      </c>
      <c r="E186" s="16"/>
    </row>
    <row r="187" spans="1:5" ht="19.95" customHeight="1" x14ac:dyDescent="0.25">
      <c r="A187" s="14" t="s">
        <v>7</v>
      </c>
      <c r="B187" s="13"/>
      <c r="C187" s="16"/>
      <c r="D187" s="17">
        <f>SUM(D188:D199)</f>
        <v>121</v>
      </c>
      <c r="E187" s="16"/>
    </row>
    <row r="188" spans="1:5" ht="19.95" hidden="1" customHeight="1" x14ac:dyDescent="0.25">
      <c r="A188" s="14" t="s">
        <v>169</v>
      </c>
      <c r="B188" s="15">
        <v>130922</v>
      </c>
      <c r="C188" s="15"/>
      <c r="D188" s="17">
        <v>0</v>
      </c>
      <c r="E188" s="16"/>
    </row>
    <row r="189" spans="1:5" ht="19.95" customHeight="1" x14ac:dyDescent="0.25">
      <c r="A189" s="14" t="s">
        <v>170</v>
      </c>
      <c r="B189" s="15">
        <v>130923</v>
      </c>
      <c r="C189" s="15">
        <v>2140602</v>
      </c>
      <c r="D189" s="17">
        <v>7</v>
      </c>
      <c r="E189" s="16"/>
    </row>
    <row r="190" spans="1:5" ht="19.95" hidden="1" customHeight="1" x14ac:dyDescent="0.25">
      <c r="A190" s="14" t="s">
        <v>171</v>
      </c>
      <c r="B190" s="15">
        <v>130924</v>
      </c>
      <c r="C190" s="15"/>
      <c r="D190" s="17">
        <v>0</v>
      </c>
      <c r="E190" s="16"/>
    </row>
    <row r="191" spans="1:5" ht="19.95" hidden="1" customHeight="1" x14ac:dyDescent="0.25">
      <c r="A191" s="14" t="s">
        <v>172</v>
      </c>
      <c r="B191" s="15">
        <v>130925</v>
      </c>
      <c r="C191" s="15"/>
      <c r="D191" s="17">
        <v>0</v>
      </c>
      <c r="E191" s="16"/>
    </row>
    <row r="192" spans="1:5" ht="19.95" hidden="1" customHeight="1" x14ac:dyDescent="0.25">
      <c r="A192" s="14" t="s">
        <v>173</v>
      </c>
      <c r="B192" s="15">
        <v>130926</v>
      </c>
      <c r="C192" s="15"/>
      <c r="D192" s="17">
        <v>0</v>
      </c>
      <c r="E192" s="16"/>
    </row>
    <row r="193" spans="1:5" ht="19.95" hidden="1" customHeight="1" x14ac:dyDescent="0.25">
      <c r="A193" s="14" t="s">
        <v>174</v>
      </c>
      <c r="B193" s="15">
        <v>130927</v>
      </c>
      <c r="C193" s="15"/>
      <c r="D193" s="17">
        <v>0</v>
      </c>
      <c r="E193" s="16"/>
    </row>
    <row r="194" spans="1:5" ht="19.95" hidden="1" customHeight="1" x14ac:dyDescent="0.25">
      <c r="A194" s="14" t="s">
        <v>175</v>
      </c>
      <c r="B194" s="15">
        <v>130928</v>
      </c>
      <c r="C194" s="15"/>
      <c r="D194" s="17">
        <v>0</v>
      </c>
      <c r="E194" s="16"/>
    </row>
    <row r="195" spans="1:5" ht="19.95" customHeight="1" x14ac:dyDescent="0.25">
      <c r="A195" s="14" t="s">
        <v>176</v>
      </c>
      <c r="B195" s="15">
        <v>130929</v>
      </c>
      <c r="C195" s="15">
        <v>2140602</v>
      </c>
      <c r="D195" s="17">
        <v>114</v>
      </c>
      <c r="E195" s="16"/>
    </row>
    <row r="196" spans="1:5" ht="19.95" hidden="1" customHeight="1" x14ac:dyDescent="0.25">
      <c r="A196" s="14" t="s">
        <v>177</v>
      </c>
      <c r="B196" s="15">
        <v>130930</v>
      </c>
      <c r="C196" s="15"/>
      <c r="D196" s="17">
        <v>0</v>
      </c>
      <c r="E196" s="16"/>
    </row>
    <row r="197" spans="1:5" ht="19.95" hidden="1" customHeight="1" x14ac:dyDescent="0.25">
      <c r="A197" s="14" t="s">
        <v>178</v>
      </c>
      <c r="B197" s="15">
        <v>130981</v>
      </c>
      <c r="C197" s="15"/>
      <c r="D197" s="17">
        <v>0</v>
      </c>
      <c r="E197" s="16"/>
    </row>
    <row r="198" spans="1:5" ht="19.95" hidden="1" customHeight="1" x14ac:dyDescent="0.25">
      <c r="A198" s="14" t="s">
        <v>179</v>
      </c>
      <c r="B198" s="15">
        <v>130982</v>
      </c>
      <c r="C198" s="15"/>
      <c r="D198" s="17">
        <v>0</v>
      </c>
      <c r="E198" s="16"/>
    </row>
    <row r="199" spans="1:5" ht="19.95" hidden="1" customHeight="1" x14ac:dyDescent="0.25">
      <c r="A199" s="14" t="s">
        <v>180</v>
      </c>
      <c r="B199" s="15">
        <v>130984</v>
      </c>
      <c r="C199" s="15"/>
      <c r="D199" s="17">
        <v>0</v>
      </c>
      <c r="E199" s="16"/>
    </row>
    <row r="200" spans="1:5" ht="19.95" customHeight="1" x14ac:dyDescent="0.25">
      <c r="A200" s="14" t="s">
        <v>23</v>
      </c>
      <c r="B200" s="16"/>
      <c r="C200" s="16"/>
      <c r="D200" s="17">
        <f>SUM(D201:D209)</f>
        <v>317</v>
      </c>
      <c r="E200" s="16"/>
    </row>
    <row r="201" spans="1:5" ht="19.95" customHeight="1" x14ac:dyDescent="0.25">
      <c r="A201" s="14" t="s">
        <v>181</v>
      </c>
      <c r="B201" s="15">
        <v>130921</v>
      </c>
      <c r="C201" s="15">
        <v>2140602</v>
      </c>
      <c r="D201" s="17">
        <v>317</v>
      </c>
      <c r="E201" s="16"/>
    </row>
    <row r="202" spans="1:5" ht="19.95" hidden="1" customHeight="1" x14ac:dyDescent="0.25">
      <c r="A202" s="14" t="s">
        <v>182</v>
      </c>
      <c r="B202" s="15">
        <v>130983</v>
      </c>
      <c r="C202" s="15"/>
      <c r="D202" s="17">
        <v>0</v>
      </c>
      <c r="E202" s="16"/>
    </row>
    <row r="203" spans="1:5" ht="19.95" hidden="1" customHeight="1" x14ac:dyDescent="0.25">
      <c r="A203" s="14" t="s">
        <v>183</v>
      </c>
      <c r="B203" s="15">
        <v>130902</v>
      </c>
      <c r="C203" s="15"/>
      <c r="D203" s="17"/>
      <c r="E203" s="16"/>
    </row>
    <row r="204" spans="1:5" ht="19.95" hidden="1" customHeight="1" x14ac:dyDescent="0.25">
      <c r="A204" s="14" t="s">
        <v>184</v>
      </c>
      <c r="B204" s="15">
        <v>130903</v>
      </c>
      <c r="C204" s="15"/>
      <c r="D204" s="17"/>
      <c r="E204" s="16"/>
    </row>
    <row r="205" spans="1:5" ht="19.95" hidden="1" customHeight="1" x14ac:dyDescent="0.25">
      <c r="A205" s="14" t="s">
        <v>185</v>
      </c>
      <c r="B205" s="15">
        <v>130911</v>
      </c>
      <c r="C205" s="15"/>
      <c r="D205" s="17"/>
      <c r="E205" s="16"/>
    </row>
    <row r="206" spans="1:5" ht="19.95" hidden="1" customHeight="1" x14ac:dyDescent="0.25">
      <c r="A206" s="14" t="s">
        <v>186</v>
      </c>
      <c r="B206" s="15">
        <v>130912</v>
      </c>
      <c r="C206" s="15"/>
      <c r="D206" s="17"/>
      <c r="E206" s="16"/>
    </row>
    <row r="207" spans="1:5" ht="19.95" hidden="1" customHeight="1" x14ac:dyDescent="0.25">
      <c r="A207" s="14" t="s">
        <v>187</v>
      </c>
      <c r="B207" s="15">
        <v>130913</v>
      </c>
      <c r="C207" s="15"/>
      <c r="D207" s="17">
        <v>0</v>
      </c>
      <c r="E207" s="16"/>
    </row>
    <row r="208" spans="1:5" ht="19.95" hidden="1" customHeight="1" x14ac:dyDescent="0.25">
      <c r="A208" s="14" t="s">
        <v>188</v>
      </c>
      <c r="B208" s="15">
        <v>130914</v>
      </c>
      <c r="C208" s="15"/>
      <c r="D208" s="17">
        <v>0</v>
      </c>
      <c r="E208" s="16"/>
    </row>
    <row r="209" spans="1:5" ht="19.95" hidden="1" customHeight="1" x14ac:dyDescent="0.25">
      <c r="A209" s="14" t="s">
        <v>189</v>
      </c>
      <c r="B209" s="15">
        <v>130915</v>
      </c>
      <c r="C209" s="15"/>
      <c r="D209" s="17"/>
      <c r="E209" s="16"/>
    </row>
    <row r="210" spans="1:5" ht="19.95" customHeight="1" x14ac:dyDescent="0.25">
      <c r="A210" s="24" t="s">
        <v>190</v>
      </c>
      <c r="B210" s="13">
        <v>131000</v>
      </c>
      <c r="C210" s="12"/>
      <c r="D210" s="11">
        <f>D211+D212</f>
        <v>769</v>
      </c>
      <c r="E210" s="12"/>
    </row>
    <row r="211" spans="1:5" ht="19.95" customHeight="1" x14ac:dyDescent="0.25">
      <c r="A211" s="14" t="s">
        <v>0</v>
      </c>
      <c r="B211" s="15"/>
      <c r="C211" s="16"/>
      <c r="D211" s="17">
        <f>D219</f>
        <v>769</v>
      </c>
      <c r="E211" s="16"/>
    </row>
    <row r="212" spans="1:5" ht="19.95" hidden="1" customHeight="1" x14ac:dyDescent="0.25">
      <c r="A212" s="14" t="s">
        <v>7</v>
      </c>
      <c r="B212" s="13"/>
      <c r="C212" s="16"/>
      <c r="D212" s="17">
        <f>SUM(D213:D218)</f>
        <v>0</v>
      </c>
      <c r="E212" s="16"/>
    </row>
    <row r="213" spans="1:5" ht="19.95" hidden="1" customHeight="1" x14ac:dyDescent="0.25">
      <c r="A213" s="14" t="s">
        <v>191</v>
      </c>
      <c r="B213" s="15">
        <v>131024</v>
      </c>
      <c r="C213" s="15"/>
      <c r="D213" s="17">
        <v>0</v>
      </c>
      <c r="E213" s="16"/>
    </row>
    <row r="214" spans="1:5" ht="19.95" hidden="1" customHeight="1" x14ac:dyDescent="0.25">
      <c r="A214" s="14" t="s">
        <v>192</v>
      </c>
      <c r="B214" s="15">
        <v>131025</v>
      </c>
      <c r="C214" s="15"/>
      <c r="D214" s="17">
        <v>0</v>
      </c>
      <c r="E214" s="16"/>
    </row>
    <row r="215" spans="1:5" ht="19.95" hidden="1" customHeight="1" x14ac:dyDescent="0.25">
      <c r="A215" s="14" t="s">
        <v>193</v>
      </c>
      <c r="B215" s="15">
        <v>131026</v>
      </c>
      <c r="C215" s="15"/>
      <c r="D215" s="17">
        <v>0</v>
      </c>
      <c r="E215" s="16"/>
    </row>
    <row r="216" spans="1:5" ht="19.95" hidden="1" customHeight="1" x14ac:dyDescent="0.25">
      <c r="A216" s="14" t="s">
        <v>194</v>
      </c>
      <c r="B216" s="15">
        <v>131028</v>
      </c>
      <c r="C216" s="15"/>
      <c r="D216" s="17">
        <v>0</v>
      </c>
      <c r="E216" s="16"/>
    </row>
    <row r="217" spans="1:5" ht="19.95" hidden="1" customHeight="1" x14ac:dyDescent="0.25">
      <c r="A217" s="14" t="s">
        <v>195</v>
      </c>
      <c r="B217" s="15">
        <v>131081</v>
      </c>
      <c r="C217" s="15"/>
      <c r="D217" s="17">
        <v>0</v>
      </c>
      <c r="E217" s="16"/>
    </row>
    <row r="218" spans="1:5" ht="19.95" hidden="1" customHeight="1" x14ac:dyDescent="0.25">
      <c r="A218" s="14" t="s">
        <v>196</v>
      </c>
      <c r="B218" s="15">
        <v>131082</v>
      </c>
      <c r="C218" s="15"/>
      <c r="D218" s="17">
        <v>0</v>
      </c>
      <c r="E218" s="16"/>
    </row>
    <row r="219" spans="1:5" ht="19.95" customHeight="1" x14ac:dyDescent="0.25">
      <c r="A219" s="14" t="s">
        <v>23</v>
      </c>
      <c r="B219" s="16"/>
      <c r="C219" s="16"/>
      <c r="D219" s="17">
        <f>SUM(D220:D224)</f>
        <v>769</v>
      </c>
      <c r="E219" s="16"/>
    </row>
    <row r="220" spans="1:5" ht="19.95" customHeight="1" x14ac:dyDescent="0.25">
      <c r="A220" s="14" t="s">
        <v>197</v>
      </c>
      <c r="B220" s="15">
        <v>131023</v>
      </c>
      <c r="C220" s="15">
        <v>2140602</v>
      </c>
      <c r="D220" s="17">
        <v>182</v>
      </c>
      <c r="E220" s="16"/>
    </row>
    <row r="221" spans="1:5" ht="19.95" hidden="1" customHeight="1" x14ac:dyDescent="0.25">
      <c r="A221" s="14" t="s">
        <v>198</v>
      </c>
      <c r="B221" s="15">
        <v>131022</v>
      </c>
      <c r="C221" s="15"/>
      <c r="D221" s="17">
        <v>0</v>
      </c>
      <c r="E221" s="16"/>
    </row>
    <row r="222" spans="1:5" ht="19.95" customHeight="1" x14ac:dyDescent="0.25">
      <c r="A222" s="14" t="s">
        <v>199</v>
      </c>
      <c r="B222" s="15">
        <v>131002</v>
      </c>
      <c r="C222" s="15">
        <v>2140602</v>
      </c>
      <c r="D222" s="17">
        <v>445</v>
      </c>
      <c r="E222" s="16"/>
    </row>
    <row r="223" spans="1:5" ht="19.95" customHeight="1" x14ac:dyDescent="0.25">
      <c r="A223" s="14" t="s">
        <v>200</v>
      </c>
      <c r="B223" s="15">
        <v>131003</v>
      </c>
      <c r="C223" s="15">
        <v>2140602</v>
      </c>
      <c r="D223" s="17">
        <v>142</v>
      </c>
      <c r="E223" s="16"/>
    </row>
    <row r="224" spans="1:5" ht="19.95" hidden="1" customHeight="1" x14ac:dyDescent="0.25">
      <c r="A224" s="14" t="s">
        <v>201</v>
      </c>
      <c r="B224" s="15">
        <v>131011</v>
      </c>
      <c r="C224" s="15"/>
      <c r="D224" s="17"/>
      <c r="E224" s="16"/>
    </row>
    <row r="225" spans="1:5" ht="19.95" customHeight="1" x14ac:dyDescent="0.25">
      <c r="A225" s="24" t="s">
        <v>202</v>
      </c>
      <c r="B225" s="13">
        <v>131100</v>
      </c>
      <c r="C225" s="12"/>
      <c r="D225" s="11">
        <f>D226+D227</f>
        <v>608</v>
      </c>
      <c r="E225" s="12"/>
    </row>
    <row r="226" spans="1:5" ht="19.95" hidden="1" customHeight="1" x14ac:dyDescent="0.25">
      <c r="A226" s="14" t="s">
        <v>91</v>
      </c>
      <c r="B226" s="15"/>
      <c r="C226" s="16"/>
      <c r="D226" s="17">
        <f>D237</f>
        <v>0</v>
      </c>
      <c r="E226" s="16"/>
    </row>
    <row r="227" spans="1:5" ht="19.95" customHeight="1" x14ac:dyDescent="0.25">
      <c r="A227" s="14" t="s">
        <v>7</v>
      </c>
      <c r="B227" s="13"/>
      <c r="C227" s="16"/>
      <c r="D227" s="17">
        <f>SUM(D228:D236)</f>
        <v>608</v>
      </c>
      <c r="E227" s="16"/>
    </row>
    <row r="228" spans="1:5" ht="19.95" hidden="1" customHeight="1" x14ac:dyDescent="0.25">
      <c r="A228" s="14" t="s">
        <v>203</v>
      </c>
      <c r="B228" s="15">
        <v>131121</v>
      </c>
      <c r="C228" s="15"/>
      <c r="D228" s="17">
        <v>0</v>
      </c>
      <c r="E228" s="16"/>
    </row>
    <row r="229" spans="1:5" ht="19.95" hidden="1" customHeight="1" x14ac:dyDescent="0.25">
      <c r="A229" s="14" t="s">
        <v>204</v>
      </c>
      <c r="B229" s="15">
        <v>131122</v>
      </c>
      <c r="C229" s="15"/>
      <c r="D229" s="17">
        <v>0</v>
      </c>
      <c r="E229" s="16"/>
    </row>
    <row r="230" spans="1:5" ht="19.95" hidden="1" customHeight="1" x14ac:dyDescent="0.25">
      <c r="A230" s="14" t="s">
        <v>205</v>
      </c>
      <c r="B230" s="15">
        <v>131123</v>
      </c>
      <c r="C230" s="15"/>
      <c r="D230" s="17">
        <v>0</v>
      </c>
      <c r="E230" s="16"/>
    </row>
    <row r="231" spans="1:5" ht="19.95" hidden="1" customHeight="1" x14ac:dyDescent="0.25">
      <c r="A231" s="14" t="s">
        <v>206</v>
      </c>
      <c r="B231" s="15">
        <v>131124</v>
      </c>
      <c r="C231" s="15"/>
      <c r="D231" s="17">
        <v>0</v>
      </c>
      <c r="E231" s="16"/>
    </row>
    <row r="232" spans="1:5" ht="19.95" hidden="1" customHeight="1" x14ac:dyDescent="0.25">
      <c r="A232" s="14" t="s">
        <v>207</v>
      </c>
      <c r="B232" s="15">
        <v>131125</v>
      </c>
      <c r="C232" s="15"/>
      <c r="D232" s="17">
        <v>0</v>
      </c>
      <c r="E232" s="16"/>
    </row>
    <row r="233" spans="1:5" ht="19.95" hidden="1" customHeight="1" x14ac:dyDescent="0.25">
      <c r="A233" s="14" t="s">
        <v>208</v>
      </c>
      <c r="B233" s="15">
        <v>131126</v>
      </c>
      <c r="C233" s="15"/>
      <c r="D233" s="17">
        <v>0</v>
      </c>
      <c r="E233" s="16"/>
    </row>
    <row r="234" spans="1:5" ht="19.95" customHeight="1" x14ac:dyDescent="0.25">
      <c r="A234" s="14" t="s">
        <v>209</v>
      </c>
      <c r="B234" s="15">
        <v>131127</v>
      </c>
      <c r="C234" s="15">
        <v>2140602</v>
      </c>
      <c r="D234" s="17">
        <v>37</v>
      </c>
      <c r="E234" s="16"/>
    </row>
    <row r="235" spans="1:5" ht="19.95" customHeight="1" x14ac:dyDescent="0.25">
      <c r="A235" s="14" t="s">
        <v>210</v>
      </c>
      <c r="B235" s="15">
        <v>131128</v>
      </c>
      <c r="C235" s="15">
        <v>2140602</v>
      </c>
      <c r="D235" s="17">
        <v>571</v>
      </c>
      <c r="E235" s="16"/>
    </row>
    <row r="236" spans="1:5" ht="19.95" hidden="1" customHeight="1" x14ac:dyDescent="0.25">
      <c r="A236" s="14" t="s">
        <v>211</v>
      </c>
      <c r="B236" s="15">
        <v>131182</v>
      </c>
      <c r="C236" s="15"/>
      <c r="D236" s="17">
        <v>0</v>
      </c>
      <c r="E236" s="16"/>
    </row>
    <row r="237" spans="1:5" ht="19.95" hidden="1" customHeight="1" x14ac:dyDescent="0.25">
      <c r="A237" s="14" t="s">
        <v>23</v>
      </c>
      <c r="B237" s="16"/>
      <c r="C237" s="16"/>
      <c r="D237" s="17">
        <f>SUM(D238:D241)</f>
        <v>0</v>
      </c>
      <c r="E237" s="16"/>
    </row>
    <row r="238" spans="1:5" ht="19.95" hidden="1" customHeight="1" x14ac:dyDescent="0.25">
      <c r="A238" s="14" t="s">
        <v>212</v>
      </c>
      <c r="B238" s="15">
        <v>131181</v>
      </c>
      <c r="C238" s="15"/>
      <c r="D238" s="17">
        <v>0</v>
      </c>
      <c r="E238" s="16"/>
    </row>
    <row r="239" spans="1:5" ht="19.95" hidden="1" customHeight="1" x14ac:dyDescent="0.25">
      <c r="A239" s="14" t="s">
        <v>213</v>
      </c>
      <c r="B239" s="15">
        <v>131102</v>
      </c>
      <c r="C239" s="15"/>
      <c r="D239" s="17">
        <v>0</v>
      </c>
      <c r="E239" s="16"/>
    </row>
    <row r="240" spans="1:5" ht="19.95" hidden="1" customHeight="1" x14ac:dyDescent="0.25">
      <c r="A240" s="14" t="s">
        <v>214</v>
      </c>
      <c r="B240" s="15">
        <v>131111</v>
      </c>
      <c r="C240" s="15"/>
      <c r="D240" s="17"/>
      <c r="E240" s="16"/>
    </row>
    <row r="241" spans="1:5" ht="19.95" hidden="1" customHeight="1" x14ac:dyDescent="0.25">
      <c r="A241" s="14" t="s">
        <v>215</v>
      </c>
      <c r="B241" s="19">
        <v>131112</v>
      </c>
      <c r="C241" s="15"/>
      <c r="D241" s="17"/>
      <c r="E241" s="16"/>
    </row>
    <row r="242" spans="1:5" ht="19.95" customHeight="1" x14ac:dyDescent="0.25">
      <c r="A242" s="24" t="s">
        <v>216</v>
      </c>
      <c r="B242" s="20">
        <v>139900</v>
      </c>
      <c r="C242" s="12"/>
      <c r="D242" s="11">
        <f>D243</f>
        <v>234</v>
      </c>
      <c r="E242" s="12"/>
    </row>
    <row r="243" spans="1:5" ht="19.95" customHeight="1" x14ac:dyDescent="0.25">
      <c r="A243" s="14" t="s">
        <v>217</v>
      </c>
      <c r="B243" s="19"/>
      <c r="C243" s="16"/>
      <c r="D243" s="17">
        <f>SUM(D244:D246)</f>
        <v>234</v>
      </c>
      <c r="E243" s="16"/>
    </row>
    <row r="244" spans="1:5" ht="19.95" hidden="1" customHeight="1" x14ac:dyDescent="0.25">
      <c r="A244" s="14" t="s">
        <v>218</v>
      </c>
      <c r="B244" s="15">
        <v>130629</v>
      </c>
      <c r="C244" s="15"/>
      <c r="D244" s="17">
        <v>0</v>
      </c>
      <c r="E244" s="16"/>
    </row>
    <row r="245" spans="1:5" ht="19.95" customHeight="1" x14ac:dyDescent="0.25">
      <c r="A245" s="14" t="s">
        <v>219</v>
      </c>
      <c r="B245" s="15">
        <v>130632</v>
      </c>
      <c r="C245" s="15">
        <v>2140602</v>
      </c>
      <c r="D245" s="17">
        <v>234</v>
      </c>
      <c r="E245" s="16"/>
    </row>
    <row r="246" spans="1:5" ht="19.95" hidden="1" customHeight="1" x14ac:dyDescent="0.25">
      <c r="A246" s="25" t="s">
        <v>220</v>
      </c>
      <c r="B246" s="5">
        <v>130638</v>
      </c>
      <c r="C246" s="5"/>
      <c r="D246" s="7">
        <v>0</v>
      </c>
      <c r="E246" s="6"/>
    </row>
    <row r="247" spans="1:5" ht="19.95" hidden="1" customHeight="1" x14ac:dyDescent="0.25">
      <c r="A247" s="26" t="s">
        <v>221</v>
      </c>
      <c r="B247" s="4">
        <v>130682</v>
      </c>
      <c r="C247" s="3"/>
      <c r="D247" s="7">
        <f>D248</f>
        <v>0</v>
      </c>
      <c r="E247" s="3"/>
    </row>
    <row r="248" spans="1:5" ht="19.95" hidden="1" customHeight="1" x14ac:dyDescent="0.25">
      <c r="A248" s="25" t="s">
        <v>91</v>
      </c>
      <c r="B248" s="5"/>
      <c r="C248" s="5"/>
      <c r="D248" s="7">
        <v>0</v>
      </c>
      <c r="E248" s="6"/>
    </row>
    <row r="249" spans="1:5" ht="19.95" hidden="1" customHeight="1" x14ac:dyDescent="0.25">
      <c r="A249" s="26" t="s">
        <v>222</v>
      </c>
      <c r="B249" s="4">
        <v>130181</v>
      </c>
      <c r="C249" s="8"/>
      <c r="D249" s="7">
        <f>D250</f>
        <v>0</v>
      </c>
      <c r="E249" s="3"/>
    </row>
    <row r="250" spans="1:5" ht="19.95" hidden="1" customHeight="1" x14ac:dyDescent="0.25">
      <c r="A250" s="25" t="s">
        <v>91</v>
      </c>
      <c r="B250" s="5"/>
      <c r="C250" s="5"/>
      <c r="D250" s="7">
        <v>0</v>
      </c>
      <c r="E250" s="6"/>
    </row>
  </sheetData>
  <mergeCells count="1">
    <mergeCell ref="A2:E2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“以奖代补”（农村公路）</vt:lpstr>
      <vt:lpstr>'“以奖代补”（农村公路）'!Print_Titles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2023-06-06T13:24:15Z</cp:lastPrinted>
  <dcterms:created xsi:type="dcterms:W3CDTF">2023-05-31T00:41:00Z</dcterms:created>
  <dcterms:modified xsi:type="dcterms:W3CDTF">2023-06-06T17:13:36Z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35F147869D98445B9291F78641F99563</vt:lpwstr>
  </property>
  <property fmtid="{D5CDD505-2E9C-101B-9397-08002B2CF9AE}" pid="3" name="KSOProductBuildVer">
    <vt:lpwstr>2052-10.8.2.6613</vt:lpwstr>
  </property>
</Properties>
</file>