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<sst xmlns="http://schemas.openxmlformats.org/spreadsheetml/2006/main" count="1313" uniqueCount="470">
  <si>
    <t>申请2022年1-3月就业见习补贴人员公示名单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</si>
  <si>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</si>
  <si>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</si>
  <si>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</si>
  <si>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</si>
  <si>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</si>
  <si>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</si>
  <si>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</si>
  <si>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</si>
  <si>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联系电话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</si>
  <si>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</si>
  <si>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</si>
  <si>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</si>
  <si>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</si>
  <si>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</si>
  <si>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</si>
  <si>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</si>
  <si>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</si>
  <si>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曲阳县中医医院</t>
  </si>
  <si>
    <t>杨希</t>
  </si>
  <si>
    <t>女</t>
  </si>
  <si>
    <t>22</t>
  </si>
  <si>
    <t>1306341998****1328</t>
  </si>
  <si>
    <t>130634002100****</t>
  </si>
  <si>
    <t>本科</t>
  </si>
  <si>
    <t>河北中医学院</t>
  </si>
  <si>
    <t>2020.7.1</t>
  </si>
  <si>
    <t>医学影像技术</t>
  </si>
  <si>
    <t>放射科</t>
  </si>
  <si>
    <t>2021.4.1-2022.3.31</t>
  </si>
  <si>
    <t>2022.1.1-2022.3.31</t>
  </si>
  <si>
    <t>刘悦</t>
  </si>
  <si>
    <t>1306341998****002X</t>
  </si>
  <si>
    <t>专科</t>
  </si>
  <si>
    <t>邢台医学高等专科学校</t>
  </si>
  <si>
    <t>医学检验技术</t>
  </si>
  <si>
    <t>检验科</t>
  </si>
  <si>
    <t>南江涛</t>
  </si>
  <si>
    <t>男</t>
  </si>
  <si>
    <t>1306341998****1933</t>
  </si>
  <si>
    <t>石家庄医学高等专科学校</t>
  </si>
  <si>
    <t>2019.6.1</t>
  </si>
  <si>
    <t>临床医学</t>
  </si>
  <si>
    <t>手术室</t>
  </si>
  <si>
    <t>李明杨</t>
  </si>
  <si>
    <t>1306341998****1317</t>
  </si>
  <si>
    <t>2021.6.30</t>
  </si>
  <si>
    <t>2021.9.1-2022.8.31</t>
  </si>
  <si>
    <t>甄晓东</t>
  </si>
  <si>
    <t>1306341999****2933</t>
  </si>
  <si>
    <t>2021.7.1</t>
  </si>
  <si>
    <t>康复治疗技术</t>
  </si>
  <si>
    <t>康复科</t>
  </si>
  <si>
    <t>陈曦</t>
  </si>
  <si>
    <t>1306341998****3321</t>
  </si>
  <si>
    <t>承德医学院</t>
  </si>
  <si>
    <t>2021.6.23</t>
  </si>
  <si>
    <t>针灸推拿学</t>
  </si>
  <si>
    <t>刘子顺</t>
  </si>
  <si>
    <t>1306341999****0935</t>
  </si>
  <si>
    <t>15132454277</t>
  </si>
  <si>
    <t>北京中医药大学东方学院</t>
  </si>
  <si>
    <t>2021.6.28</t>
  </si>
  <si>
    <t>牛甜梦</t>
  </si>
  <si>
    <t>1306341998****3168</t>
  </si>
  <si>
    <t>中医学</t>
  </si>
  <si>
    <t>内四科</t>
  </si>
  <si>
    <t>李永康</t>
  </si>
  <si>
    <t>1306342000****0019</t>
  </si>
  <si>
    <t>18712992015</t>
  </si>
  <si>
    <t>河北女子职业技术学院</t>
  </si>
  <si>
    <t>护理</t>
  </si>
  <si>
    <t>内二科</t>
  </si>
  <si>
    <t>葛嘉林</t>
  </si>
  <si>
    <t>1306342000****1325</t>
  </si>
  <si>
    <t>内一科</t>
  </si>
  <si>
    <t>杨雪</t>
  </si>
  <si>
    <t>1306341998****2721</t>
  </si>
  <si>
    <t>中西医临床</t>
  </si>
  <si>
    <t>杨君</t>
  </si>
  <si>
    <t>1306342000****2720</t>
  </si>
  <si>
    <t>发热门诊</t>
  </si>
  <si>
    <t>合计</t>
  </si>
  <si>
    <t>曲阳西城医院</t>
  </si>
  <si>
    <t>杨梦寒</t>
  </si>
  <si>
    <t>1306342002****0710</t>
  </si>
  <si>
    <t>中专</t>
  </si>
  <si>
    <t>石家庄人民医学高等专科学校</t>
  </si>
  <si>
    <t>2021.7.01</t>
  </si>
  <si>
    <t>2022.1.1-2022.3-31</t>
  </si>
  <si>
    <t>葛璐琪</t>
  </si>
  <si>
    <t>1306341999****0025</t>
  </si>
  <si>
    <t>大专</t>
  </si>
  <si>
    <t>石家庄工程职业学院</t>
  </si>
  <si>
    <t>2021.6.20</t>
  </si>
  <si>
    <t>王奥颖</t>
  </si>
  <si>
    <t>1306341999****2320</t>
  </si>
  <si>
    <t>沧州医学高等专科学校</t>
  </si>
  <si>
    <t>2020.7.01</t>
  </si>
  <si>
    <t>荀伟倩</t>
  </si>
  <si>
    <t>1306342002****2323</t>
  </si>
  <si>
    <t>曲阳县职业技术教育中心</t>
  </si>
  <si>
    <t xml:space="preserve">学前教育 </t>
  </si>
  <si>
    <t>收费处</t>
  </si>
  <si>
    <t>张裴轩</t>
  </si>
  <si>
    <t>1306342001****1720</t>
  </si>
  <si>
    <t>初中</t>
  </si>
  <si>
    <t>路庄子中学</t>
  </si>
  <si>
    <t>2017.6.30</t>
  </si>
  <si>
    <t>无</t>
  </si>
  <si>
    <t>办公室</t>
  </si>
  <si>
    <t>曲阳县智慧树幼儿园</t>
  </si>
  <si>
    <t>郭明星</t>
  </si>
  <si>
    <t>1306342001****3549</t>
  </si>
  <si>
    <t>河北轨道交通中等专业学校</t>
  </si>
  <si>
    <t>2019.07.1</t>
  </si>
  <si>
    <t>铁道运输管理</t>
  </si>
  <si>
    <t>教师</t>
  </si>
  <si>
    <t>庞一雪</t>
  </si>
  <si>
    <t>1306341999****3523</t>
  </si>
  <si>
    <t>130634001900****</t>
  </si>
  <si>
    <t>河北女子职业院校</t>
  </si>
  <si>
    <t>2019.6.30</t>
  </si>
  <si>
    <t>学前教育</t>
  </si>
  <si>
    <t>甄旋</t>
  </si>
  <si>
    <t>1306342000****2920</t>
  </si>
  <si>
    <t>河北省曲阳县职业技术教育中心</t>
  </si>
  <si>
    <t>2018.7.1</t>
  </si>
  <si>
    <t>吕瑞庆</t>
  </si>
  <si>
    <t>1306342000****3523</t>
  </si>
  <si>
    <t>孙笑涵</t>
  </si>
  <si>
    <t>1306341999****3526</t>
  </si>
  <si>
    <t>河北机电高级技工学校</t>
  </si>
  <si>
    <t>幼儿教育</t>
  </si>
  <si>
    <t>庞子琪</t>
  </si>
  <si>
    <t>1306341998****3521</t>
  </si>
  <si>
    <t>石家庄工程技术学院</t>
  </si>
  <si>
    <t>2017.7.1</t>
  </si>
  <si>
    <t>韩楚</t>
  </si>
  <si>
    <t>1306341999****3544</t>
  </si>
  <si>
    <t>保定幼儿师范高等专科学校</t>
  </si>
  <si>
    <t>刘心怡</t>
  </si>
  <si>
    <t>1306342000****3524</t>
  </si>
  <si>
    <t>13653226612</t>
  </si>
  <si>
    <t>2021.10.1-2022.9.30</t>
  </si>
  <si>
    <t>王兴华</t>
  </si>
  <si>
    <t>1306342000****3521</t>
  </si>
  <si>
    <t>130634200210****8</t>
  </si>
  <si>
    <t>曲阳县市场监督管理局</t>
  </si>
  <si>
    <t>葛晓晨</t>
  </si>
  <si>
    <t>1303641998****3526</t>
  </si>
  <si>
    <t>15097762300</t>
  </si>
  <si>
    <t>河北女子职业学院</t>
  </si>
  <si>
    <t>协助办公室</t>
  </si>
  <si>
    <t>2021.5.1-2022.4.30</t>
  </si>
  <si>
    <t>张泽林</t>
  </si>
  <si>
    <t xml:space="preserve"> 男</t>
  </si>
  <si>
    <t>1306342001****003X</t>
  </si>
  <si>
    <t>计算机应用</t>
  </si>
  <si>
    <t>彭娇</t>
  </si>
  <si>
    <t>21</t>
  </si>
  <si>
    <t>1306341999****0023</t>
  </si>
  <si>
    <t>1</t>
  </si>
  <si>
    <t>13373276209</t>
  </si>
  <si>
    <t>燕山大学</t>
  </si>
  <si>
    <t>2021.6.15　</t>
  </si>
  <si>
    <t>燕山大学自动化</t>
  </si>
  <si>
    <t>2021.10.1-2021.12.31</t>
  </si>
  <si>
    <t>王福童</t>
  </si>
  <si>
    <t>1306341999****0029</t>
  </si>
  <si>
    <t>15933900099</t>
  </si>
  <si>
    <t>白城师范学院</t>
  </si>
  <si>
    <t>环境设计</t>
  </si>
  <si>
    <t>雷雨恬</t>
  </si>
  <si>
    <t>1306341998****0024</t>
  </si>
  <si>
    <t>17331527170</t>
  </si>
  <si>
    <t>华北理工大学轻工学院</t>
  </si>
  <si>
    <t>2021.6.21</t>
  </si>
  <si>
    <t>国际经济与贸易</t>
  </si>
  <si>
    <t>王蒴</t>
  </si>
  <si>
    <t>1306341999****2329</t>
  </si>
  <si>
    <t>15031960969</t>
  </si>
  <si>
    <t>廊坊师范学院</t>
  </si>
  <si>
    <t>美术</t>
  </si>
  <si>
    <t>曲阳县农业农村局</t>
  </si>
  <si>
    <t>葛韶萌</t>
  </si>
  <si>
    <t>1306341999****0021</t>
  </si>
  <si>
    <t>河北地质大学</t>
  </si>
  <si>
    <t>英语</t>
  </si>
  <si>
    <t>2021.11.1-2022.10.31</t>
  </si>
  <si>
    <t>周子贺</t>
  </si>
  <si>
    <t>1306341998****2537</t>
  </si>
  <si>
    <t>2020.6.23</t>
  </si>
  <si>
    <t>法学</t>
  </si>
  <si>
    <t>2021.2.1-2022.1.31</t>
  </si>
  <si>
    <t>2022.1.1-2022.1.31</t>
  </si>
  <si>
    <t>曲阳县财政局</t>
  </si>
  <si>
    <t>牛晓云</t>
  </si>
  <si>
    <t>1306341997****3126</t>
  </si>
  <si>
    <t>177322293843</t>
  </si>
  <si>
    <t>西北师范大学</t>
  </si>
  <si>
    <t>2019.06.30</t>
  </si>
  <si>
    <t>音乐表演</t>
  </si>
  <si>
    <t>办公室职员</t>
  </si>
  <si>
    <t>2021.8.1-2022.7.31</t>
  </si>
  <si>
    <t>曲阳县庄窠乡人民政府</t>
  </si>
  <si>
    <t>李思若</t>
  </si>
  <si>
    <t>1306341999****123</t>
  </si>
  <si>
    <t>2021.6.18</t>
  </si>
  <si>
    <t>土地资源管理</t>
  </si>
  <si>
    <t>曲阳县民政局</t>
  </si>
  <si>
    <t>赵郑铮</t>
  </si>
  <si>
    <t>1306341998****008X</t>
  </si>
  <si>
    <t>河北北方学院</t>
  </si>
  <si>
    <t>2020.6.30</t>
  </si>
  <si>
    <t>电子信息科学与技术</t>
  </si>
  <si>
    <t>协助民政事业服务</t>
  </si>
  <si>
    <t>2021.3.1-2022.2.28</t>
  </si>
  <si>
    <t>2022.1.31-2022.2.28</t>
  </si>
  <si>
    <t>刘瑞茜</t>
  </si>
  <si>
    <t>1306341998****0027</t>
  </si>
  <si>
    <t>130634021000****</t>
  </si>
  <si>
    <t>四川轻化工大学</t>
  </si>
  <si>
    <t>2020.6.18</t>
  </si>
  <si>
    <t>曲阳县妇女联合会</t>
  </si>
  <si>
    <t>杨轶男</t>
  </si>
  <si>
    <t>1306341998****3546</t>
  </si>
  <si>
    <t>重庆工商大学</t>
  </si>
  <si>
    <t>2020.6.19</t>
  </si>
  <si>
    <t>负责办公室日常工作和文件的上传下达</t>
  </si>
  <si>
    <t>中国共产党曲阳县委员会宣传部</t>
  </si>
  <si>
    <t>魏佳乐</t>
  </si>
  <si>
    <t>1306341999****0019</t>
  </si>
  <si>
    <t>130983002000****</t>
  </si>
  <si>
    <t>北京交通大学海滨学院</t>
  </si>
  <si>
    <t>计算机科学与技术</t>
  </si>
  <si>
    <t>办公室文员</t>
  </si>
  <si>
    <t>曲阳县人民政府办公室</t>
  </si>
  <si>
    <t>张瑞宁</t>
  </si>
  <si>
    <t>1306342000****329</t>
  </si>
  <si>
    <t>河北农业大学</t>
  </si>
  <si>
    <t>包装工程</t>
  </si>
  <si>
    <t>协助办公室工作</t>
  </si>
  <si>
    <t>2021.7.1-2022.6.30</t>
  </si>
  <si>
    <t>李佳</t>
  </si>
  <si>
    <t>1306341998****0045</t>
  </si>
  <si>
    <t>太原工业学院</t>
  </si>
  <si>
    <t>机械电子</t>
  </si>
  <si>
    <t>2021.6.1-2022.5.31</t>
  </si>
  <si>
    <t>曲阳第一医院</t>
  </si>
  <si>
    <t>苗欢</t>
  </si>
  <si>
    <t>1306342000****0027</t>
  </si>
  <si>
    <t>河北省女子职业技术学院</t>
  </si>
  <si>
    <t>护理学</t>
  </si>
  <si>
    <t>护士</t>
  </si>
  <si>
    <t>2021.10-2022.9</t>
  </si>
  <si>
    <t>苗婷</t>
  </si>
  <si>
    <t>1306342000****0049</t>
  </si>
  <si>
    <t>杨珍妮</t>
  </si>
  <si>
    <t>1306342001****3147</t>
  </si>
  <si>
    <t>焦树华</t>
  </si>
  <si>
    <t>1306341999****3147</t>
  </si>
  <si>
    <t>山东协和学院</t>
  </si>
  <si>
    <t>医生</t>
  </si>
  <si>
    <t>张灿</t>
  </si>
  <si>
    <t>1306342001****3525</t>
  </si>
  <si>
    <t>定州市卫生中等专业学校</t>
  </si>
  <si>
    <t>王怡</t>
  </si>
  <si>
    <t>130682001700****</t>
  </si>
  <si>
    <t>2019.7.1</t>
  </si>
  <si>
    <t>王伊诺</t>
  </si>
  <si>
    <t>1306271999****0622</t>
  </si>
  <si>
    <t>魏一丹</t>
  </si>
  <si>
    <t>1306341999****3524</t>
  </si>
  <si>
    <t>郝子燕</t>
  </si>
  <si>
    <t>1306342000****2123</t>
  </si>
  <si>
    <t>燕京理工学院</t>
  </si>
  <si>
    <t>宋窦玉</t>
  </si>
  <si>
    <t>1424241999****6516</t>
  </si>
  <si>
    <t>廊坊卫生职业学院</t>
  </si>
  <si>
    <t>孙森森</t>
  </si>
  <si>
    <t>1306341998****1319</t>
  </si>
  <si>
    <t>张然</t>
  </si>
  <si>
    <t>1306342000****2340</t>
  </si>
  <si>
    <t>张悦</t>
  </si>
  <si>
    <t>1306022002****0624</t>
  </si>
  <si>
    <t>康复治疗</t>
  </si>
  <si>
    <t>高子恒</t>
  </si>
  <si>
    <t>1306341999****0052</t>
  </si>
  <si>
    <t>何旭</t>
  </si>
  <si>
    <t>1306821999****171X</t>
  </si>
  <si>
    <t>邢台市医学高等专科学校</t>
  </si>
  <si>
    <t>张新悦</t>
  </si>
  <si>
    <t>1306342000****1740</t>
  </si>
  <si>
    <t>保定华中技工学校</t>
  </si>
  <si>
    <t>庞子轩</t>
  </si>
  <si>
    <t>1306341999****0721</t>
  </si>
  <si>
    <t>甄欢</t>
  </si>
  <si>
    <t>1306341999****2726</t>
  </si>
  <si>
    <t>杨兰</t>
  </si>
  <si>
    <t>1306341998****3529</t>
  </si>
  <si>
    <t>刘晓倩</t>
  </si>
  <si>
    <t>1306341999****2743</t>
  </si>
  <si>
    <t>颜素诺</t>
  </si>
  <si>
    <t>1306342001****3320</t>
  </si>
  <si>
    <t>雷美佳</t>
  </si>
  <si>
    <t>1306342000****2347</t>
  </si>
  <si>
    <t>石家庄经济职业学院</t>
  </si>
  <si>
    <t>牛笑聪</t>
  </si>
  <si>
    <t>1306341999****312X</t>
  </si>
  <si>
    <t>闫馨</t>
  </si>
  <si>
    <t>1306342001****0968</t>
  </si>
  <si>
    <t>朱烁</t>
  </si>
  <si>
    <t>1306341998****1370</t>
  </si>
  <si>
    <t>曲阳县第二中心医院</t>
  </si>
  <si>
    <t>李佳诺</t>
  </si>
  <si>
    <t>1306342002****3581</t>
  </si>
  <si>
    <t>2021.07.01</t>
  </si>
  <si>
    <t>2021.09.01-2022.08.31</t>
  </si>
  <si>
    <t>田琛民</t>
  </si>
  <si>
    <t>1306342000****2719</t>
  </si>
  <si>
    <t>2021.06.30</t>
  </si>
  <si>
    <t>医师</t>
  </si>
  <si>
    <t>李凯义</t>
  </si>
  <si>
    <t>1306332000****6081</t>
  </si>
  <si>
    <t>针灸推拿</t>
  </si>
  <si>
    <t>翟雪</t>
  </si>
  <si>
    <t>1306342000****0947</t>
  </si>
  <si>
    <t>2020.06.30</t>
  </si>
  <si>
    <t>医技</t>
  </si>
  <si>
    <t>李栋良</t>
  </si>
  <si>
    <t>1306342000****231X</t>
  </si>
  <si>
    <t>130634003200****</t>
  </si>
  <si>
    <t>陶文洁</t>
  </si>
  <si>
    <t>1308231999****5021</t>
  </si>
  <si>
    <t>刘芳芳</t>
  </si>
  <si>
    <t>1306342002****3525</t>
  </si>
  <si>
    <t>王炜</t>
  </si>
  <si>
    <t>1306342001****3541</t>
  </si>
  <si>
    <t>冯晔</t>
  </si>
  <si>
    <t>1306342003****3343</t>
  </si>
  <si>
    <t>2021.10.01-2022.09.30</t>
  </si>
  <si>
    <t>杨家乐</t>
  </si>
  <si>
    <t>1306342000****0734</t>
  </si>
  <si>
    <t>付露欢</t>
  </si>
  <si>
    <t>1306342002****3545</t>
  </si>
  <si>
    <t>吕倩</t>
  </si>
  <si>
    <t>1306342002****3521</t>
  </si>
  <si>
    <t>刘诺</t>
  </si>
  <si>
    <t>1306342003****3320</t>
  </si>
  <si>
    <t>张晓含</t>
  </si>
  <si>
    <t>1306342000****1527</t>
  </si>
  <si>
    <t>闫哲</t>
  </si>
  <si>
    <t>1306342002****3325</t>
  </si>
  <si>
    <t>曲阳县发展和改革局</t>
  </si>
  <si>
    <t>李博楠</t>
  </si>
  <si>
    <t>1306341997****3715</t>
  </si>
  <si>
    <t>河北工业大学城市学院</t>
  </si>
  <si>
    <t>电气工程及其自动化</t>
  </si>
  <si>
    <t>协助办公室计算机操作</t>
  </si>
  <si>
    <t>王迪</t>
  </si>
  <si>
    <t>1306341998****2316</t>
  </si>
  <si>
    <t>河北交通职业技术学院</t>
  </si>
  <si>
    <t>城市轨道交通运营管理</t>
  </si>
  <si>
    <t>张鑫月</t>
  </si>
  <si>
    <t>1306341998****0021</t>
  </si>
  <si>
    <t>2020.6.1</t>
  </si>
  <si>
    <t>王晨晓</t>
  </si>
  <si>
    <t>1306341999****2187</t>
  </si>
  <si>
    <t>石家庄信息工程学院</t>
  </si>
  <si>
    <t>电子商务</t>
  </si>
  <si>
    <t>陈天旭</t>
  </si>
  <si>
    <t>1306341999****0051</t>
  </si>
  <si>
    <t>河北司法警官职业学院</t>
  </si>
  <si>
    <t>刑事侦查</t>
  </si>
  <si>
    <t>赵聪莹</t>
  </si>
  <si>
    <t>1306342000****002X</t>
  </si>
  <si>
    <t>软件工程</t>
  </si>
  <si>
    <t>王天雪</t>
  </si>
  <si>
    <t>1306341999****2120</t>
  </si>
  <si>
    <t>延安大学</t>
  </si>
  <si>
    <t>2021.7.2</t>
  </si>
  <si>
    <t>视觉传达设计</t>
  </si>
  <si>
    <t>2021.12.1-2022.11.30</t>
  </si>
  <si>
    <t>2021.12.1-2022.12.31</t>
  </si>
  <si>
    <t>韩梦华</t>
  </si>
  <si>
    <t>1306341999****3542</t>
  </si>
  <si>
    <t>保定幼儿师范高等专科</t>
  </si>
  <si>
    <t>小学教育</t>
  </si>
  <si>
    <t>杨梦迪</t>
  </si>
  <si>
    <t>1306341998****3542</t>
  </si>
  <si>
    <t>金融学</t>
  </si>
  <si>
    <t>2022.2.28-2023.3.1</t>
  </si>
  <si>
    <t>曲阳县城乡居民社会养老保险服务中心</t>
  </si>
  <si>
    <t>高一歌</t>
  </si>
  <si>
    <t>1306342000****2722</t>
  </si>
  <si>
    <t>2021.12.01-2022.2.28</t>
  </si>
  <si>
    <t>2022.1.1-2022.2.28</t>
  </si>
  <si>
    <t>马贺亮</t>
  </si>
  <si>
    <t>1306341999****1117</t>
  </si>
  <si>
    <t>河北环境工程学院</t>
  </si>
  <si>
    <t>环境监察</t>
  </si>
  <si>
    <t>2021.12.01-2022.11.30</t>
  </si>
  <si>
    <t>中国共产党曲阳县委员会办公室</t>
  </si>
  <si>
    <t>孙自冲</t>
  </si>
  <si>
    <t>1306341996****3510</t>
  </si>
  <si>
    <t>河北经贸大学经济管理</t>
  </si>
  <si>
    <t>市场营销</t>
  </si>
  <si>
    <t>文秘</t>
  </si>
  <si>
    <t>曲阳县残疾人联合会</t>
  </si>
  <si>
    <t>陈倩茹</t>
  </si>
  <si>
    <t>1306341997****3345</t>
  </si>
  <si>
    <t>河北师范大学汇华学院</t>
  </si>
  <si>
    <t>2020.10.30</t>
  </si>
  <si>
    <t>广告学</t>
  </si>
  <si>
    <t>文员</t>
  </si>
  <si>
    <t>曲阳恒州医院</t>
  </si>
  <si>
    <t>刘玉龙</t>
  </si>
  <si>
    <t>1306342000****3319</t>
  </si>
  <si>
    <t>实习检验</t>
  </si>
  <si>
    <t>张宁</t>
  </si>
  <si>
    <t>1306341998****001X</t>
  </si>
  <si>
    <t>王若丹</t>
  </si>
  <si>
    <t>1306341999****3561</t>
  </si>
  <si>
    <t>承德护理职业学院</t>
  </si>
  <si>
    <t>实习技师</t>
  </si>
  <si>
    <t>孟阳静</t>
  </si>
  <si>
    <t>1306341996****2321</t>
  </si>
  <si>
    <t>实习医师</t>
  </si>
  <si>
    <t>田茜</t>
  </si>
  <si>
    <t>1306341999****1744</t>
  </si>
  <si>
    <t>张璐璐</t>
  </si>
  <si>
    <t>1306341998****1723</t>
  </si>
  <si>
    <t>130622001900****</t>
  </si>
  <si>
    <t>郑赛娅</t>
  </si>
  <si>
    <t>1306342000****3143</t>
  </si>
  <si>
    <t>石家庄财经职业学院</t>
  </si>
  <si>
    <t>杜一梦</t>
  </si>
  <si>
    <t>1306342000****2321</t>
  </si>
  <si>
    <t>李丹</t>
  </si>
  <si>
    <t>1306342000****3726</t>
  </si>
  <si>
    <t>石家庄科技信息职业学院</t>
  </si>
  <si>
    <t>李魏倩</t>
  </si>
  <si>
    <t>1306342003****196X</t>
  </si>
  <si>
    <t>石家庄白求恩医学中等专业学校</t>
  </si>
  <si>
    <t>侯紫薇</t>
  </si>
  <si>
    <t>1306342000****1925</t>
  </si>
  <si>
    <t>李琪</t>
  </si>
  <si>
    <t>1306342002****0024</t>
  </si>
  <si>
    <t>曲阳县邸村镇人民政府</t>
  </si>
  <si>
    <t>李冰鑫</t>
  </si>
  <si>
    <t>1306341999****1520</t>
  </si>
  <si>
    <t>河北民族师范学院</t>
  </si>
  <si>
    <t>2021.11-1-2022.10.31</t>
  </si>
  <si>
    <t>曲阳东城医院</t>
  </si>
  <si>
    <t>韩佳璇</t>
  </si>
  <si>
    <t>1306342001****3125</t>
  </si>
  <si>
    <t>郭婷</t>
  </si>
  <si>
    <t>1306342000****096X</t>
  </si>
  <si>
    <t xml:space="preserve">医学检验技术 </t>
  </si>
  <si>
    <t>刘艺</t>
  </si>
  <si>
    <t>1306341999****1946</t>
  </si>
  <si>
    <t>石伊诺</t>
  </si>
  <si>
    <t>曲阳县统计局</t>
  </si>
  <si>
    <t>刘茵</t>
  </si>
  <si>
    <t>1306341999****0010</t>
  </si>
  <si>
    <t>13331039780</t>
  </si>
  <si>
    <t>北京工业大学耿丹学院</t>
  </si>
  <si>
    <t>工程管理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</si>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</sst>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5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1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8"/>
  <sheetViews>
    <sheetView tabSelected="1" topLeftCell="A85" workbookViewId="0">
      <selection activeCell="X135" sqref="$A1:$XFD1048576"/>
    </sheetView>
  </sheetViews>
  <sheetFormatPr defaultColWidth="11.25" defaultRowHeight="12"/>
  <cols>
    <col min="1" max="1" width="5.11111111111111" style="1" customWidth="1"/>
    <col min="2" max="2" width="2.66666666666667" style="1" customWidth="1"/>
    <col min="3" max="3" width="7.5" style="1" customWidth="1"/>
    <col min="4" max="5" width="4.12962962962963" style="1" customWidth="1"/>
    <col min="6" max="6" width="16.7777777777778" style="1" customWidth="1"/>
    <col min="7" max="7" width="14.5555555555556" style="1" customWidth="1"/>
    <col min="8" max="8" width="4.87962962962963" style="1" customWidth="1"/>
    <col min="9" max="9" width="11.8796296296296" style="1" customWidth="1"/>
    <col min="10" max="10" width="4.75" style="1" customWidth="1"/>
    <col min="11" max="11" width="11.1296296296296" style="1" customWidth="1"/>
    <col min="12" max="12" width="8.77777777777778" style="1" customWidth="1"/>
    <col min="13" max="13" width="8.25" style="1" customWidth="1"/>
    <col min="14" max="14" width="7.33333333333333" style="1" customWidth="1"/>
    <col min="15" max="15" width="8.77777777777778" style="1" customWidth="1"/>
    <col min="16" max="16" width="9.5" style="1" customWidth="1"/>
    <col min="17" max="17" width="7.62962962962963" style="2" customWidth="1"/>
    <col min="18" max="16381" width="4.5" style="1" customWidth="1"/>
    <col min="16382" max="16382" width="4.5" style="1"/>
    <col min="16383" max="16384" width="11.25" style="1"/>
  </cols>
  <sheetData>
    <row r="1" ht="4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"/>
    </row>
    <row r="2" ht="42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4" t="s">
        <v>17</v>
      </c>
    </row>
    <row r="3" ht="36" customHeight="1" spans="1:17">
      <c r="A3" s="6" t="s">
        <v>18</v>
      </c>
      <c r="B3" s="7">
        <v>1</v>
      </c>
      <c r="C3" s="7" t="s">
        <v>19</v>
      </c>
      <c r="D3" s="7" t="s">
        <v>20</v>
      </c>
      <c r="E3" s="8" t="s">
        <v>21</v>
      </c>
      <c r="F3" s="7" t="s">
        <v>22</v>
      </c>
      <c r="G3" s="7" t="s">
        <v>23</v>
      </c>
      <c r="H3" s="7">
        <v>1</v>
      </c>
      <c r="I3" s="7">
        <v>15630829638</v>
      </c>
      <c r="J3" s="7" t="s">
        <v>24</v>
      </c>
      <c r="K3" s="7" t="s">
        <v>25</v>
      </c>
      <c r="L3" s="18" t="s">
        <v>26</v>
      </c>
      <c r="M3" s="7" t="s">
        <v>27</v>
      </c>
      <c r="N3" s="7" t="s">
        <v>28</v>
      </c>
      <c r="O3" s="7" t="s">
        <v>29</v>
      </c>
      <c r="P3" s="19" t="s">
        <v>30</v>
      </c>
      <c r="Q3" s="7">
        <v>3318</v>
      </c>
    </row>
    <row r="4" ht="36" customHeight="1" spans="1:17">
      <c r="A4" s="6"/>
      <c r="B4" s="7">
        <v>2</v>
      </c>
      <c r="C4" s="7" t="s">
        <v>31</v>
      </c>
      <c r="D4" s="7" t="s">
        <v>20</v>
      </c>
      <c r="E4" s="8" t="s">
        <v>21</v>
      </c>
      <c r="F4" s="7" t="s">
        <v>32</v>
      </c>
      <c r="G4" s="7" t="s">
        <v>23</v>
      </c>
      <c r="H4" s="7">
        <v>1</v>
      </c>
      <c r="I4" s="7">
        <v>18203127397</v>
      </c>
      <c r="J4" s="7" t="s">
        <v>33</v>
      </c>
      <c r="K4" s="7" t="s">
        <v>34</v>
      </c>
      <c r="L4" s="18" t="s">
        <v>26</v>
      </c>
      <c r="M4" s="7" t="s">
        <v>35</v>
      </c>
      <c r="N4" s="7" t="s">
        <v>36</v>
      </c>
      <c r="O4" s="7" t="s">
        <v>29</v>
      </c>
      <c r="P4" s="19" t="s">
        <v>30</v>
      </c>
      <c r="Q4" s="7">
        <v>3318</v>
      </c>
    </row>
    <row r="5" ht="36" customHeight="1" spans="1:17">
      <c r="A5" s="6"/>
      <c r="B5" s="7">
        <v>3</v>
      </c>
      <c r="C5" s="7" t="s">
        <v>37</v>
      </c>
      <c r="D5" s="7" t="s">
        <v>38</v>
      </c>
      <c r="E5" s="8">
        <v>22</v>
      </c>
      <c r="F5" s="7" t="s">
        <v>39</v>
      </c>
      <c r="G5" s="7" t="s">
        <v>23</v>
      </c>
      <c r="H5" s="7">
        <v>1</v>
      </c>
      <c r="I5" s="7">
        <v>18732249250</v>
      </c>
      <c r="J5" s="7" t="s">
        <v>33</v>
      </c>
      <c r="K5" s="7" t="s">
        <v>40</v>
      </c>
      <c r="L5" s="18" t="s">
        <v>41</v>
      </c>
      <c r="M5" s="7" t="s">
        <v>42</v>
      </c>
      <c r="N5" s="7" t="s">
        <v>43</v>
      </c>
      <c r="O5" s="7" t="s">
        <v>29</v>
      </c>
      <c r="P5" s="19" t="s">
        <v>30</v>
      </c>
      <c r="Q5" s="7">
        <v>3318</v>
      </c>
    </row>
    <row r="6" ht="36" customHeight="1" spans="1:17">
      <c r="A6" s="6"/>
      <c r="B6" s="7">
        <v>4</v>
      </c>
      <c r="C6" s="6" t="s">
        <v>44</v>
      </c>
      <c r="D6" s="6" t="s">
        <v>38</v>
      </c>
      <c r="E6" s="8">
        <v>22</v>
      </c>
      <c r="F6" s="6" t="s">
        <v>45</v>
      </c>
      <c r="G6" s="9" t="s">
        <v>23</v>
      </c>
      <c r="H6" s="7">
        <v>1</v>
      </c>
      <c r="I6" s="6">
        <v>15131235097</v>
      </c>
      <c r="J6" s="6" t="s">
        <v>33</v>
      </c>
      <c r="K6" s="7" t="s">
        <v>40</v>
      </c>
      <c r="L6" s="20" t="s">
        <v>46</v>
      </c>
      <c r="M6" s="6" t="s">
        <v>42</v>
      </c>
      <c r="N6" s="6" t="s">
        <v>43</v>
      </c>
      <c r="O6" s="6" t="s">
        <v>47</v>
      </c>
      <c r="P6" s="19" t="s">
        <v>30</v>
      </c>
      <c r="Q6" s="7">
        <v>3318</v>
      </c>
    </row>
    <row r="7" ht="36" customHeight="1" spans="1:17">
      <c r="A7" s="6"/>
      <c r="B7" s="7">
        <v>5</v>
      </c>
      <c r="C7" s="6" t="s">
        <v>48</v>
      </c>
      <c r="D7" s="6" t="s">
        <v>38</v>
      </c>
      <c r="E7" s="8">
        <v>21</v>
      </c>
      <c r="F7" s="6" t="s">
        <v>49</v>
      </c>
      <c r="G7" s="9" t="s">
        <v>23</v>
      </c>
      <c r="H7" s="7">
        <v>1</v>
      </c>
      <c r="I7" s="6">
        <v>15100207360</v>
      </c>
      <c r="J7" s="6" t="s">
        <v>33</v>
      </c>
      <c r="K7" s="7" t="s">
        <v>34</v>
      </c>
      <c r="L7" s="20" t="s">
        <v>50</v>
      </c>
      <c r="M7" s="6" t="s">
        <v>51</v>
      </c>
      <c r="N7" s="6" t="s">
        <v>52</v>
      </c>
      <c r="O7" s="6" t="s">
        <v>47</v>
      </c>
      <c r="P7" s="19" t="s">
        <v>30</v>
      </c>
      <c r="Q7" s="7">
        <v>3318</v>
      </c>
    </row>
    <row r="8" ht="36" customHeight="1" spans="1:17">
      <c r="A8" s="6"/>
      <c r="B8" s="7">
        <v>6</v>
      </c>
      <c r="C8" s="6" t="s">
        <v>53</v>
      </c>
      <c r="D8" s="6" t="s">
        <v>20</v>
      </c>
      <c r="E8" s="8">
        <v>22</v>
      </c>
      <c r="F8" s="6" t="s">
        <v>54</v>
      </c>
      <c r="G8" s="9" t="s">
        <v>23</v>
      </c>
      <c r="H8" s="7">
        <v>1</v>
      </c>
      <c r="I8" s="6">
        <v>15194889310</v>
      </c>
      <c r="J8" s="6" t="s">
        <v>24</v>
      </c>
      <c r="K8" s="7" t="s">
        <v>55</v>
      </c>
      <c r="L8" s="20" t="s">
        <v>56</v>
      </c>
      <c r="M8" s="6" t="s">
        <v>57</v>
      </c>
      <c r="N8" s="6" t="s">
        <v>52</v>
      </c>
      <c r="O8" s="6" t="s">
        <v>47</v>
      </c>
      <c r="P8" s="19" t="s">
        <v>30</v>
      </c>
      <c r="Q8" s="7">
        <v>3318</v>
      </c>
    </row>
    <row r="9" ht="36" customHeight="1" spans="1:17">
      <c r="A9" s="6"/>
      <c r="B9" s="7">
        <v>7</v>
      </c>
      <c r="C9" s="6" t="s">
        <v>58</v>
      </c>
      <c r="D9" s="6" t="s">
        <v>38</v>
      </c>
      <c r="E9" s="8">
        <v>21</v>
      </c>
      <c r="F9" s="6" t="s">
        <v>59</v>
      </c>
      <c r="G9" s="9" t="s">
        <v>23</v>
      </c>
      <c r="H9" s="7">
        <v>1</v>
      </c>
      <c r="I9" s="6" t="s">
        <v>60</v>
      </c>
      <c r="J9" s="6" t="s">
        <v>24</v>
      </c>
      <c r="K9" s="7" t="s">
        <v>61</v>
      </c>
      <c r="L9" s="20" t="s">
        <v>62</v>
      </c>
      <c r="M9" s="6" t="s">
        <v>35</v>
      </c>
      <c r="N9" s="6" t="s">
        <v>36</v>
      </c>
      <c r="O9" s="6" t="s">
        <v>47</v>
      </c>
      <c r="P9" s="19" t="s">
        <v>30</v>
      </c>
      <c r="Q9" s="7">
        <v>3318</v>
      </c>
    </row>
    <row r="10" ht="36" customHeight="1" spans="1:17">
      <c r="A10" s="6"/>
      <c r="B10" s="7">
        <v>8</v>
      </c>
      <c r="C10" s="6" t="s">
        <v>63</v>
      </c>
      <c r="D10" s="6" t="s">
        <v>20</v>
      </c>
      <c r="E10" s="8">
        <v>22</v>
      </c>
      <c r="F10" s="6" t="s">
        <v>64</v>
      </c>
      <c r="G10" s="9" t="s">
        <v>23</v>
      </c>
      <c r="H10" s="7">
        <v>1</v>
      </c>
      <c r="I10" s="6">
        <v>18831239338</v>
      </c>
      <c r="J10" s="6" t="s">
        <v>24</v>
      </c>
      <c r="K10" s="7" t="s">
        <v>61</v>
      </c>
      <c r="L10" s="20" t="s">
        <v>62</v>
      </c>
      <c r="M10" s="6" t="s">
        <v>65</v>
      </c>
      <c r="N10" s="6" t="s">
        <v>66</v>
      </c>
      <c r="O10" s="6" t="s">
        <v>47</v>
      </c>
      <c r="P10" s="19" t="s">
        <v>30</v>
      </c>
      <c r="Q10" s="7">
        <v>3318</v>
      </c>
    </row>
    <row r="11" ht="36" customHeight="1" spans="1:17">
      <c r="A11" s="6"/>
      <c r="B11" s="7">
        <v>9</v>
      </c>
      <c r="C11" s="6" t="s">
        <v>67</v>
      </c>
      <c r="D11" s="6" t="s">
        <v>38</v>
      </c>
      <c r="E11" s="8">
        <v>20</v>
      </c>
      <c r="F11" s="6" t="s">
        <v>68</v>
      </c>
      <c r="G11" s="9" t="s">
        <v>23</v>
      </c>
      <c r="H11" s="7">
        <v>1</v>
      </c>
      <c r="I11" s="6" t="s">
        <v>69</v>
      </c>
      <c r="J11" s="6" t="s">
        <v>33</v>
      </c>
      <c r="K11" s="7" t="s">
        <v>70</v>
      </c>
      <c r="L11" s="20" t="s">
        <v>46</v>
      </c>
      <c r="M11" s="6" t="s">
        <v>71</v>
      </c>
      <c r="N11" s="6" t="s">
        <v>72</v>
      </c>
      <c r="O11" s="6" t="s">
        <v>47</v>
      </c>
      <c r="P11" s="19" t="s">
        <v>30</v>
      </c>
      <c r="Q11" s="7">
        <v>3318</v>
      </c>
    </row>
    <row r="12" ht="36" customHeight="1" spans="1:17">
      <c r="A12" s="6"/>
      <c r="B12" s="7">
        <v>10</v>
      </c>
      <c r="C12" s="6" t="s">
        <v>73</v>
      </c>
      <c r="D12" s="6" t="s">
        <v>20</v>
      </c>
      <c r="E12" s="8">
        <v>20</v>
      </c>
      <c r="F12" s="6" t="s">
        <v>74</v>
      </c>
      <c r="G12" s="9" t="s">
        <v>23</v>
      </c>
      <c r="H12" s="7">
        <v>1</v>
      </c>
      <c r="I12" s="6">
        <v>15731270323</v>
      </c>
      <c r="J12" s="6" t="s">
        <v>33</v>
      </c>
      <c r="K12" s="7" t="s">
        <v>40</v>
      </c>
      <c r="L12" s="20" t="s">
        <v>46</v>
      </c>
      <c r="M12" s="6" t="s">
        <v>71</v>
      </c>
      <c r="N12" s="6" t="s">
        <v>75</v>
      </c>
      <c r="O12" s="6" t="s">
        <v>47</v>
      </c>
      <c r="P12" s="19" t="s">
        <v>30</v>
      </c>
      <c r="Q12" s="7">
        <v>3318</v>
      </c>
    </row>
    <row r="13" ht="36" customHeight="1" spans="1:17">
      <c r="A13" s="6"/>
      <c r="B13" s="7">
        <v>11</v>
      </c>
      <c r="C13" s="6" t="s">
        <v>76</v>
      </c>
      <c r="D13" s="6" t="s">
        <v>20</v>
      </c>
      <c r="E13" s="8">
        <v>22</v>
      </c>
      <c r="F13" s="6" t="s">
        <v>77</v>
      </c>
      <c r="G13" s="9" t="s">
        <v>23</v>
      </c>
      <c r="H13" s="7">
        <v>1</v>
      </c>
      <c r="I13" s="6">
        <v>15631668721</v>
      </c>
      <c r="J13" s="6" t="s">
        <v>24</v>
      </c>
      <c r="K13" s="7" t="s">
        <v>61</v>
      </c>
      <c r="L13" s="20" t="s">
        <v>62</v>
      </c>
      <c r="M13" s="6" t="s">
        <v>78</v>
      </c>
      <c r="N13" s="6" t="s">
        <v>75</v>
      </c>
      <c r="O13" s="6" t="s">
        <v>47</v>
      </c>
      <c r="P13" s="19" t="s">
        <v>30</v>
      </c>
      <c r="Q13" s="7">
        <v>3318</v>
      </c>
    </row>
    <row r="14" ht="36" customHeight="1" spans="1:17">
      <c r="A14" s="6"/>
      <c r="B14" s="7">
        <v>12</v>
      </c>
      <c r="C14" s="6" t="s">
        <v>79</v>
      </c>
      <c r="D14" s="6" t="s">
        <v>20</v>
      </c>
      <c r="E14" s="8">
        <v>20</v>
      </c>
      <c r="F14" s="6" t="s">
        <v>80</v>
      </c>
      <c r="G14" s="9" t="s">
        <v>23</v>
      </c>
      <c r="H14" s="7">
        <v>1</v>
      </c>
      <c r="I14" s="6">
        <v>17772514738</v>
      </c>
      <c r="J14" s="6" t="s">
        <v>33</v>
      </c>
      <c r="K14" s="7" t="s">
        <v>40</v>
      </c>
      <c r="L14" s="20" t="s">
        <v>46</v>
      </c>
      <c r="M14" s="6" t="s">
        <v>71</v>
      </c>
      <c r="N14" s="6" t="s">
        <v>81</v>
      </c>
      <c r="O14" s="6" t="s">
        <v>47</v>
      </c>
      <c r="P14" s="19" t="s">
        <v>30</v>
      </c>
      <c r="Q14" s="7">
        <v>3318</v>
      </c>
    </row>
    <row r="15" ht="36" customHeight="1" spans="1:17">
      <c r="A15" s="6"/>
      <c r="B15" s="6" t="s">
        <v>82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5">
        <f>SUM(Q3:Q14)</f>
        <v>39816</v>
      </c>
    </row>
    <row r="16" ht="36" customHeight="1" spans="1:17">
      <c r="A16" s="6" t="s">
        <v>83</v>
      </c>
      <c r="B16" s="6">
        <v>1</v>
      </c>
      <c r="C16" s="10" t="s">
        <v>84</v>
      </c>
      <c r="D16" s="10" t="s">
        <v>38</v>
      </c>
      <c r="E16" s="6">
        <v>19</v>
      </c>
      <c r="F16" s="10" t="s">
        <v>85</v>
      </c>
      <c r="G16" s="10" t="s">
        <v>23</v>
      </c>
      <c r="H16" s="6">
        <v>3</v>
      </c>
      <c r="I16" s="10">
        <v>15175228363</v>
      </c>
      <c r="J16" s="10" t="s">
        <v>86</v>
      </c>
      <c r="K16" s="6" t="s">
        <v>87</v>
      </c>
      <c r="L16" s="10" t="s">
        <v>88</v>
      </c>
      <c r="M16" s="10" t="s">
        <v>35</v>
      </c>
      <c r="N16" s="10" t="s">
        <v>36</v>
      </c>
      <c r="O16" s="6" t="s">
        <v>47</v>
      </c>
      <c r="P16" s="6" t="s">
        <v>89</v>
      </c>
      <c r="Q16" s="6">
        <v>2844</v>
      </c>
    </row>
    <row r="17" ht="36" customHeight="1" spans="1:17">
      <c r="A17" s="6"/>
      <c r="B17" s="6">
        <v>2</v>
      </c>
      <c r="C17" s="10" t="s">
        <v>90</v>
      </c>
      <c r="D17" s="10" t="s">
        <v>20</v>
      </c>
      <c r="E17" s="6">
        <v>22</v>
      </c>
      <c r="F17" s="10" t="s">
        <v>91</v>
      </c>
      <c r="G17" s="10" t="s">
        <v>23</v>
      </c>
      <c r="H17" s="6">
        <v>1</v>
      </c>
      <c r="I17" s="10">
        <v>17333915064</v>
      </c>
      <c r="J17" s="10" t="s">
        <v>92</v>
      </c>
      <c r="K17" s="6" t="s">
        <v>93</v>
      </c>
      <c r="L17" s="10" t="s">
        <v>94</v>
      </c>
      <c r="M17" s="10" t="s">
        <v>35</v>
      </c>
      <c r="N17" s="10" t="s">
        <v>36</v>
      </c>
      <c r="O17" s="6" t="s">
        <v>47</v>
      </c>
      <c r="P17" s="6" t="s">
        <v>89</v>
      </c>
      <c r="Q17" s="6">
        <v>2844</v>
      </c>
    </row>
    <row r="18" ht="36" customHeight="1" spans="1:17">
      <c r="A18" s="6"/>
      <c r="B18" s="6">
        <v>3</v>
      </c>
      <c r="C18" s="10" t="s">
        <v>95</v>
      </c>
      <c r="D18" s="10" t="s">
        <v>20</v>
      </c>
      <c r="E18" s="6">
        <v>22</v>
      </c>
      <c r="F18" s="10" t="s">
        <v>96</v>
      </c>
      <c r="G18" s="10" t="s">
        <v>23</v>
      </c>
      <c r="H18" s="6">
        <v>1</v>
      </c>
      <c r="I18" s="10">
        <v>15176258229</v>
      </c>
      <c r="J18" s="10" t="s">
        <v>92</v>
      </c>
      <c r="K18" s="6" t="s">
        <v>97</v>
      </c>
      <c r="L18" s="10" t="s">
        <v>98</v>
      </c>
      <c r="M18" s="10" t="s">
        <v>27</v>
      </c>
      <c r="N18" s="10" t="s">
        <v>28</v>
      </c>
      <c r="O18" s="6" t="s">
        <v>47</v>
      </c>
      <c r="P18" s="6" t="s">
        <v>89</v>
      </c>
      <c r="Q18" s="6">
        <v>2844</v>
      </c>
    </row>
    <row r="19" ht="36" customHeight="1" spans="1:17">
      <c r="A19" s="6"/>
      <c r="B19" s="6">
        <v>4</v>
      </c>
      <c r="C19" s="10" t="s">
        <v>99</v>
      </c>
      <c r="D19" s="10" t="s">
        <v>20</v>
      </c>
      <c r="E19" s="6">
        <v>19</v>
      </c>
      <c r="F19" s="10" t="s">
        <v>100</v>
      </c>
      <c r="G19" s="10" t="s">
        <v>23</v>
      </c>
      <c r="H19" s="6">
        <v>2</v>
      </c>
      <c r="I19" s="10">
        <v>13333245917</v>
      </c>
      <c r="J19" s="10" t="s">
        <v>86</v>
      </c>
      <c r="K19" s="6" t="s">
        <v>101</v>
      </c>
      <c r="L19" s="10" t="s">
        <v>88</v>
      </c>
      <c r="M19" s="10" t="s">
        <v>102</v>
      </c>
      <c r="N19" s="10" t="s">
        <v>103</v>
      </c>
      <c r="O19" s="6" t="s">
        <v>47</v>
      </c>
      <c r="P19" s="6" t="s">
        <v>89</v>
      </c>
      <c r="Q19" s="6">
        <v>2844</v>
      </c>
    </row>
    <row r="20" ht="36" customHeight="1" spans="1:17">
      <c r="A20" s="6"/>
      <c r="B20" s="6">
        <v>5</v>
      </c>
      <c r="C20" s="10" t="s">
        <v>104</v>
      </c>
      <c r="D20" s="10" t="s">
        <v>20</v>
      </c>
      <c r="E20" s="6">
        <v>20</v>
      </c>
      <c r="F20" s="10" t="s">
        <v>105</v>
      </c>
      <c r="G20" s="10" t="s">
        <v>23</v>
      </c>
      <c r="H20" s="6">
        <v>2</v>
      </c>
      <c r="I20" s="10">
        <v>13373321686</v>
      </c>
      <c r="J20" s="10" t="s">
        <v>106</v>
      </c>
      <c r="K20" s="6" t="s">
        <v>107</v>
      </c>
      <c r="L20" s="10" t="s">
        <v>108</v>
      </c>
      <c r="M20" s="10" t="s">
        <v>109</v>
      </c>
      <c r="N20" s="10" t="s">
        <v>110</v>
      </c>
      <c r="O20" s="6" t="s">
        <v>47</v>
      </c>
      <c r="P20" s="6" t="s">
        <v>89</v>
      </c>
      <c r="Q20" s="6">
        <v>2844</v>
      </c>
    </row>
    <row r="21" ht="36" customHeight="1" spans="1:17">
      <c r="A21" s="6"/>
      <c r="B21" s="6" t="s">
        <v>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26">
        <f>SUM(Q16:Q20)</f>
        <v>14220</v>
      </c>
    </row>
    <row r="22" ht="36" customHeight="1" spans="1:17">
      <c r="A22" s="6" t="s">
        <v>111</v>
      </c>
      <c r="B22" s="7">
        <v>1</v>
      </c>
      <c r="C22" s="7" t="s">
        <v>112</v>
      </c>
      <c r="D22" s="7" t="s">
        <v>20</v>
      </c>
      <c r="E22" s="7">
        <v>20</v>
      </c>
      <c r="F22" s="7" t="s">
        <v>113</v>
      </c>
      <c r="G22" s="7" t="s">
        <v>23</v>
      </c>
      <c r="H22" s="7">
        <v>2</v>
      </c>
      <c r="I22" s="8">
        <v>18931260513</v>
      </c>
      <c r="J22" s="7" t="s">
        <v>86</v>
      </c>
      <c r="K22" s="7" t="s">
        <v>114</v>
      </c>
      <c r="L22" s="7" t="s">
        <v>115</v>
      </c>
      <c r="M22" s="7" t="s">
        <v>116</v>
      </c>
      <c r="N22" s="7" t="s">
        <v>117</v>
      </c>
      <c r="O22" s="7" t="s">
        <v>29</v>
      </c>
      <c r="P22" s="7" t="s">
        <v>30</v>
      </c>
      <c r="Q22" s="21">
        <v>2844</v>
      </c>
    </row>
    <row r="23" ht="36" customHeight="1" spans="1:17">
      <c r="A23" s="6"/>
      <c r="B23" s="7">
        <v>2</v>
      </c>
      <c r="C23" s="7" t="s">
        <v>118</v>
      </c>
      <c r="D23" s="7" t="s">
        <v>20</v>
      </c>
      <c r="E23" s="7">
        <v>22</v>
      </c>
      <c r="F23" s="7" t="s">
        <v>119</v>
      </c>
      <c r="G23" s="7" t="s">
        <v>120</v>
      </c>
      <c r="H23" s="7">
        <v>2</v>
      </c>
      <c r="I23" s="8">
        <v>15373454081</v>
      </c>
      <c r="J23" s="7" t="s">
        <v>86</v>
      </c>
      <c r="K23" s="7" t="s">
        <v>121</v>
      </c>
      <c r="L23" s="7" t="s">
        <v>122</v>
      </c>
      <c r="M23" s="7" t="s">
        <v>123</v>
      </c>
      <c r="N23" s="7" t="s">
        <v>117</v>
      </c>
      <c r="O23" s="7" t="s">
        <v>29</v>
      </c>
      <c r="P23" s="7" t="s">
        <v>30</v>
      </c>
      <c r="Q23" s="21">
        <v>2844</v>
      </c>
    </row>
    <row r="24" ht="36" customHeight="1" spans="1:17">
      <c r="A24" s="6"/>
      <c r="B24" s="7">
        <v>3</v>
      </c>
      <c r="C24" s="7" t="s">
        <v>124</v>
      </c>
      <c r="D24" s="7" t="s">
        <v>20</v>
      </c>
      <c r="E24" s="7">
        <v>21</v>
      </c>
      <c r="F24" s="7" t="s">
        <v>125</v>
      </c>
      <c r="G24" s="7" t="s">
        <v>23</v>
      </c>
      <c r="H24" s="7">
        <v>2</v>
      </c>
      <c r="I24" s="8">
        <v>16631219027</v>
      </c>
      <c r="J24" s="7" t="s">
        <v>86</v>
      </c>
      <c r="K24" s="7" t="s">
        <v>126</v>
      </c>
      <c r="L24" s="7" t="s">
        <v>127</v>
      </c>
      <c r="M24" s="7" t="s">
        <v>123</v>
      </c>
      <c r="N24" s="7" t="s">
        <v>117</v>
      </c>
      <c r="O24" s="7" t="s">
        <v>29</v>
      </c>
      <c r="P24" s="7" t="s">
        <v>30</v>
      </c>
      <c r="Q24" s="21">
        <v>2844</v>
      </c>
    </row>
    <row r="25" ht="36" customHeight="1" spans="1:17">
      <c r="A25" s="6"/>
      <c r="B25" s="7">
        <v>4</v>
      </c>
      <c r="C25" s="7" t="s">
        <v>128</v>
      </c>
      <c r="D25" s="7" t="s">
        <v>20</v>
      </c>
      <c r="E25" s="7">
        <v>21</v>
      </c>
      <c r="F25" s="7" t="s">
        <v>129</v>
      </c>
      <c r="G25" s="7" t="s">
        <v>23</v>
      </c>
      <c r="H25" s="7">
        <v>2</v>
      </c>
      <c r="I25" s="8">
        <v>15033837788</v>
      </c>
      <c r="J25" s="7" t="s">
        <v>86</v>
      </c>
      <c r="K25" s="7" t="s">
        <v>126</v>
      </c>
      <c r="L25" s="7" t="s">
        <v>127</v>
      </c>
      <c r="M25" s="7" t="s">
        <v>123</v>
      </c>
      <c r="N25" s="7" t="s">
        <v>117</v>
      </c>
      <c r="O25" s="7" t="s">
        <v>29</v>
      </c>
      <c r="P25" s="7" t="s">
        <v>30</v>
      </c>
      <c r="Q25" s="21">
        <v>2844</v>
      </c>
    </row>
    <row r="26" ht="36" customHeight="1" spans="1:17">
      <c r="A26" s="6"/>
      <c r="B26" s="7">
        <v>5</v>
      </c>
      <c r="C26" s="7" t="s">
        <v>130</v>
      </c>
      <c r="D26" s="7" t="s">
        <v>20</v>
      </c>
      <c r="E26" s="7">
        <v>23</v>
      </c>
      <c r="F26" s="7" t="s">
        <v>131</v>
      </c>
      <c r="G26" s="7" t="s">
        <v>120</v>
      </c>
      <c r="H26" s="7">
        <v>2</v>
      </c>
      <c r="I26" s="8">
        <v>15230286126</v>
      </c>
      <c r="J26" s="7" t="s">
        <v>86</v>
      </c>
      <c r="K26" s="7" t="s">
        <v>132</v>
      </c>
      <c r="L26" s="7" t="s">
        <v>122</v>
      </c>
      <c r="M26" s="7" t="s">
        <v>133</v>
      </c>
      <c r="N26" s="7" t="s">
        <v>117</v>
      </c>
      <c r="O26" s="7" t="s">
        <v>29</v>
      </c>
      <c r="P26" s="7" t="s">
        <v>30</v>
      </c>
      <c r="Q26" s="21">
        <v>2844</v>
      </c>
    </row>
    <row r="27" ht="36" customHeight="1" spans="1:17">
      <c r="A27" s="6"/>
      <c r="B27" s="7">
        <v>6</v>
      </c>
      <c r="C27" s="7" t="s">
        <v>134</v>
      </c>
      <c r="D27" s="7" t="s">
        <v>20</v>
      </c>
      <c r="E27" s="7">
        <v>24</v>
      </c>
      <c r="F27" s="7" t="s">
        <v>135</v>
      </c>
      <c r="G27" s="7" t="s">
        <v>120</v>
      </c>
      <c r="H27" s="7">
        <v>2</v>
      </c>
      <c r="I27" s="8">
        <v>15227030333</v>
      </c>
      <c r="J27" s="7" t="s">
        <v>86</v>
      </c>
      <c r="K27" s="7" t="s">
        <v>136</v>
      </c>
      <c r="L27" s="7" t="s">
        <v>137</v>
      </c>
      <c r="M27" s="7" t="s">
        <v>123</v>
      </c>
      <c r="N27" s="7" t="s">
        <v>117</v>
      </c>
      <c r="O27" s="7" t="s">
        <v>29</v>
      </c>
      <c r="P27" s="7" t="s">
        <v>30</v>
      </c>
      <c r="Q27" s="21">
        <v>2844</v>
      </c>
    </row>
    <row r="28" ht="36" customHeight="1" spans="1:17">
      <c r="A28" s="6"/>
      <c r="B28" s="7">
        <v>7</v>
      </c>
      <c r="C28" s="7" t="s">
        <v>138</v>
      </c>
      <c r="D28" s="7" t="s">
        <v>20</v>
      </c>
      <c r="E28" s="7">
        <v>23</v>
      </c>
      <c r="F28" s="7" t="s">
        <v>139</v>
      </c>
      <c r="G28" s="7" t="s">
        <v>23</v>
      </c>
      <c r="H28" s="7">
        <v>2</v>
      </c>
      <c r="I28" s="8">
        <v>13393328190</v>
      </c>
      <c r="J28" s="7" t="s">
        <v>86</v>
      </c>
      <c r="K28" s="7" t="s">
        <v>140</v>
      </c>
      <c r="L28" s="7" t="s">
        <v>127</v>
      </c>
      <c r="M28" s="7" t="s">
        <v>123</v>
      </c>
      <c r="N28" s="7" t="s">
        <v>117</v>
      </c>
      <c r="O28" s="7" t="s">
        <v>29</v>
      </c>
      <c r="P28" s="7" t="s">
        <v>30</v>
      </c>
      <c r="Q28" s="21">
        <v>2844</v>
      </c>
    </row>
    <row r="29" ht="36" customHeight="1" spans="1:17">
      <c r="A29" s="6"/>
      <c r="B29" s="7">
        <v>8</v>
      </c>
      <c r="C29" s="7" t="s">
        <v>141</v>
      </c>
      <c r="D29" s="7" t="s">
        <v>20</v>
      </c>
      <c r="E29" s="7">
        <v>21</v>
      </c>
      <c r="F29" s="7" t="s">
        <v>142</v>
      </c>
      <c r="G29" s="7" t="s">
        <v>120</v>
      </c>
      <c r="H29" s="7">
        <v>2</v>
      </c>
      <c r="I29" s="8" t="s">
        <v>143</v>
      </c>
      <c r="J29" s="7" t="s">
        <v>86</v>
      </c>
      <c r="K29" s="7" t="s">
        <v>126</v>
      </c>
      <c r="L29" s="7" t="s">
        <v>127</v>
      </c>
      <c r="M29" s="7" t="s">
        <v>123</v>
      </c>
      <c r="N29" s="7" t="s">
        <v>117</v>
      </c>
      <c r="O29" s="7" t="s">
        <v>144</v>
      </c>
      <c r="P29" s="7" t="s">
        <v>30</v>
      </c>
      <c r="Q29" s="21">
        <v>2844</v>
      </c>
    </row>
    <row r="30" ht="36" customHeight="1" spans="1:17">
      <c r="A30" s="6"/>
      <c r="B30" s="7">
        <v>9</v>
      </c>
      <c r="C30" s="7" t="s">
        <v>145</v>
      </c>
      <c r="D30" s="7" t="s">
        <v>20</v>
      </c>
      <c r="E30" s="7">
        <v>21</v>
      </c>
      <c r="F30" s="7" t="s">
        <v>146</v>
      </c>
      <c r="G30" s="7" t="s">
        <v>147</v>
      </c>
      <c r="H30" s="7">
        <v>2</v>
      </c>
      <c r="I30" s="7">
        <v>18332840216</v>
      </c>
      <c r="J30" s="7" t="s">
        <v>86</v>
      </c>
      <c r="K30" s="7" t="s">
        <v>126</v>
      </c>
      <c r="L30" s="7" t="s">
        <v>127</v>
      </c>
      <c r="M30" s="7" t="s">
        <v>123</v>
      </c>
      <c r="N30" s="7" t="s">
        <v>117</v>
      </c>
      <c r="O30" s="7" t="s">
        <v>144</v>
      </c>
      <c r="P30" s="7" t="s">
        <v>30</v>
      </c>
      <c r="Q30" s="21">
        <v>2844</v>
      </c>
    </row>
    <row r="31" ht="36" customHeight="1" spans="1:17">
      <c r="A31" s="6"/>
      <c r="B31" s="7" t="s">
        <v>82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27">
        <f>SUM(Q22:Q30)</f>
        <v>25596</v>
      </c>
    </row>
    <row r="32" ht="36" customHeight="1" spans="1:17">
      <c r="A32" s="6" t="s">
        <v>148</v>
      </c>
      <c r="B32" s="11">
        <v>1</v>
      </c>
      <c r="C32" s="12" t="s">
        <v>149</v>
      </c>
      <c r="D32" s="12" t="s">
        <v>20</v>
      </c>
      <c r="E32" s="11">
        <v>22</v>
      </c>
      <c r="F32" s="11" t="s">
        <v>150</v>
      </c>
      <c r="G32" s="11" t="s">
        <v>23</v>
      </c>
      <c r="H32" s="11">
        <v>1</v>
      </c>
      <c r="I32" s="15" t="s">
        <v>151</v>
      </c>
      <c r="J32" s="11" t="s">
        <v>92</v>
      </c>
      <c r="K32" s="11" t="s">
        <v>152</v>
      </c>
      <c r="L32" s="11" t="s">
        <v>122</v>
      </c>
      <c r="M32" s="11" t="s">
        <v>123</v>
      </c>
      <c r="N32" s="11" t="s">
        <v>153</v>
      </c>
      <c r="O32" s="11" t="s">
        <v>154</v>
      </c>
      <c r="P32" s="7" t="s">
        <v>30</v>
      </c>
      <c r="Q32" s="11">
        <v>4740</v>
      </c>
    </row>
    <row r="33" ht="36" customHeight="1" spans="1:17">
      <c r="A33" s="6"/>
      <c r="B33" s="11">
        <v>2</v>
      </c>
      <c r="C33" s="12" t="s">
        <v>155</v>
      </c>
      <c r="D33" s="12" t="s">
        <v>156</v>
      </c>
      <c r="E33" s="11">
        <v>20</v>
      </c>
      <c r="F33" s="11" t="s">
        <v>157</v>
      </c>
      <c r="G33" s="13" t="s">
        <v>23</v>
      </c>
      <c r="H33" s="11">
        <v>3</v>
      </c>
      <c r="I33" s="15" t="s">
        <v>151</v>
      </c>
      <c r="J33" s="11" t="s">
        <v>86</v>
      </c>
      <c r="K33" s="13" t="s">
        <v>126</v>
      </c>
      <c r="L33" s="11" t="s">
        <v>26</v>
      </c>
      <c r="M33" s="11" t="s">
        <v>158</v>
      </c>
      <c r="N33" s="11" t="s">
        <v>153</v>
      </c>
      <c r="O33" s="11" t="s">
        <v>154</v>
      </c>
      <c r="P33" s="7" t="s">
        <v>30</v>
      </c>
      <c r="Q33" s="11">
        <v>4740</v>
      </c>
    </row>
    <row r="34" ht="36" customHeight="1" spans="1:17">
      <c r="A34" s="6"/>
      <c r="B34" s="11">
        <v>3</v>
      </c>
      <c r="C34" s="14" t="s">
        <v>159</v>
      </c>
      <c r="D34" s="13" t="s">
        <v>20</v>
      </c>
      <c r="E34" s="15" t="s">
        <v>160</v>
      </c>
      <c r="F34" s="15" t="s">
        <v>161</v>
      </c>
      <c r="G34" s="14" t="s">
        <v>23</v>
      </c>
      <c r="H34" s="15" t="s">
        <v>162</v>
      </c>
      <c r="I34" s="15" t="s">
        <v>163</v>
      </c>
      <c r="J34" s="13" t="s">
        <v>24</v>
      </c>
      <c r="K34" s="13" t="s">
        <v>164</v>
      </c>
      <c r="L34" s="21" t="s">
        <v>165</v>
      </c>
      <c r="M34" s="21" t="s">
        <v>166</v>
      </c>
      <c r="N34" s="11" t="s">
        <v>153</v>
      </c>
      <c r="O34" s="15" t="s">
        <v>167</v>
      </c>
      <c r="P34" s="7" t="s">
        <v>30</v>
      </c>
      <c r="Q34" s="11">
        <v>4740</v>
      </c>
    </row>
    <row r="35" ht="36" customHeight="1" spans="1:17">
      <c r="A35" s="6"/>
      <c r="B35" s="11">
        <v>4</v>
      </c>
      <c r="C35" s="13" t="s">
        <v>168</v>
      </c>
      <c r="D35" s="13" t="s">
        <v>20</v>
      </c>
      <c r="E35" s="15" t="s">
        <v>160</v>
      </c>
      <c r="F35" s="15" t="s">
        <v>169</v>
      </c>
      <c r="G35" s="15" t="s">
        <v>23</v>
      </c>
      <c r="H35" s="15" t="s">
        <v>162</v>
      </c>
      <c r="I35" s="15" t="s">
        <v>170</v>
      </c>
      <c r="J35" s="13" t="s">
        <v>24</v>
      </c>
      <c r="K35" s="13" t="s">
        <v>171</v>
      </c>
      <c r="L35" s="13" t="s">
        <v>46</v>
      </c>
      <c r="M35" s="13" t="s">
        <v>172</v>
      </c>
      <c r="N35" s="11" t="s">
        <v>153</v>
      </c>
      <c r="O35" s="15" t="s">
        <v>167</v>
      </c>
      <c r="P35" s="7" t="s">
        <v>30</v>
      </c>
      <c r="Q35" s="11">
        <v>4740</v>
      </c>
    </row>
    <row r="36" ht="36" customHeight="1" spans="1:17">
      <c r="A36" s="6"/>
      <c r="B36" s="11">
        <v>5</v>
      </c>
      <c r="C36" s="13" t="s">
        <v>173</v>
      </c>
      <c r="D36" s="13" t="s">
        <v>20</v>
      </c>
      <c r="E36" s="15" t="s">
        <v>21</v>
      </c>
      <c r="F36" s="15" t="s">
        <v>174</v>
      </c>
      <c r="G36" s="15" t="s">
        <v>23</v>
      </c>
      <c r="H36" s="15" t="s">
        <v>162</v>
      </c>
      <c r="I36" s="15" t="s">
        <v>175</v>
      </c>
      <c r="J36" s="13" t="s">
        <v>24</v>
      </c>
      <c r="K36" s="13" t="s">
        <v>176</v>
      </c>
      <c r="L36" s="13" t="s">
        <v>177</v>
      </c>
      <c r="M36" s="13" t="s">
        <v>178</v>
      </c>
      <c r="N36" s="11" t="s">
        <v>153</v>
      </c>
      <c r="O36" s="15" t="s">
        <v>167</v>
      </c>
      <c r="P36" s="7" t="s">
        <v>30</v>
      </c>
      <c r="Q36" s="11">
        <v>4740</v>
      </c>
    </row>
    <row r="37" ht="36" customHeight="1" spans="1:17">
      <c r="A37" s="6"/>
      <c r="B37" s="11">
        <v>6</v>
      </c>
      <c r="C37" s="13" t="s">
        <v>179</v>
      </c>
      <c r="D37" s="13" t="s">
        <v>20</v>
      </c>
      <c r="E37" s="15" t="s">
        <v>160</v>
      </c>
      <c r="F37" s="15" t="s">
        <v>180</v>
      </c>
      <c r="G37" s="15" t="s">
        <v>23</v>
      </c>
      <c r="H37" s="15" t="s">
        <v>162</v>
      </c>
      <c r="I37" s="15" t="s">
        <v>181</v>
      </c>
      <c r="J37" s="13" t="s">
        <v>24</v>
      </c>
      <c r="K37" s="13" t="s">
        <v>182</v>
      </c>
      <c r="L37" s="13" t="s">
        <v>46</v>
      </c>
      <c r="M37" s="13" t="s">
        <v>183</v>
      </c>
      <c r="N37" s="11" t="s">
        <v>153</v>
      </c>
      <c r="O37" s="15" t="s">
        <v>167</v>
      </c>
      <c r="P37" s="7" t="s">
        <v>30</v>
      </c>
      <c r="Q37" s="11">
        <v>4740</v>
      </c>
    </row>
    <row r="38" ht="36" customHeight="1" spans="1:17">
      <c r="A38" s="6"/>
      <c r="B38" s="11" t="s">
        <v>82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8">
        <v>28440</v>
      </c>
    </row>
    <row r="39" ht="36" customHeight="1" spans="1:17">
      <c r="A39" s="6" t="s">
        <v>184</v>
      </c>
      <c r="B39" s="6">
        <v>1</v>
      </c>
      <c r="C39" s="6" t="s">
        <v>185</v>
      </c>
      <c r="D39" s="6" t="s">
        <v>20</v>
      </c>
      <c r="E39" s="6">
        <v>22</v>
      </c>
      <c r="F39" s="6" t="s">
        <v>186</v>
      </c>
      <c r="G39" s="6" t="s">
        <v>23</v>
      </c>
      <c r="H39" s="6">
        <v>1</v>
      </c>
      <c r="I39" s="6">
        <v>15232919883</v>
      </c>
      <c r="J39" s="6" t="s">
        <v>24</v>
      </c>
      <c r="K39" s="6" t="s">
        <v>187</v>
      </c>
      <c r="L39" s="6" t="s">
        <v>46</v>
      </c>
      <c r="M39" s="6" t="s">
        <v>188</v>
      </c>
      <c r="N39" s="6" t="s">
        <v>153</v>
      </c>
      <c r="O39" s="6" t="s">
        <v>189</v>
      </c>
      <c r="P39" s="7" t="s">
        <v>30</v>
      </c>
      <c r="Q39" s="6">
        <v>4740</v>
      </c>
    </row>
    <row r="40" ht="36" customHeight="1" spans="1:17">
      <c r="A40" s="6"/>
      <c r="B40" s="6">
        <v>2</v>
      </c>
      <c r="C40" s="6" t="s">
        <v>190</v>
      </c>
      <c r="D40" s="6" t="s">
        <v>38</v>
      </c>
      <c r="E40" s="6">
        <v>23</v>
      </c>
      <c r="F40" s="9" t="s">
        <v>191</v>
      </c>
      <c r="G40" s="6" t="s">
        <v>23</v>
      </c>
      <c r="H40" s="6">
        <v>1</v>
      </c>
      <c r="I40" s="6">
        <v>13785215245</v>
      </c>
      <c r="J40" s="6" t="s">
        <v>24</v>
      </c>
      <c r="K40" s="6" t="s">
        <v>187</v>
      </c>
      <c r="L40" s="6" t="s">
        <v>192</v>
      </c>
      <c r="M40" s="6" t="s">
        <v>193</v>
      </c>
      <c r="N40" s="6" t="s">
        <v>153</v>
      </c>
      <c r="O40" s="6" t="s">
        <v>194</v>
      </c>
      <c r="P40" s="7" t="s">
        <v>195</v>
      </c>
      <c r="Q40" s="6">
        <v>1580</v>
      </c>
    </row>
    <row r="41" ht="36" customHeight="1" spans="1:17">
      <c r="A41" s="6"/>
      <c r="B41" s="6" t="s">
        <v>82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26">
        <f>SUM(Q39:Q40)</f>
        <v>6320</v>
      </c>
    </row>
    <row r="42" ht="36" customHeight="1" spans="1:17">
      <c r="A42" s="6" t="s">
        <v>196</v>
      </c>
      <c r="B42" s="7">
        <v>1</v>
      </c>
      <c r="C42" s="6" t="s">
        <v>197</v>
      </c>
      <c r="D42" s="6" t="s">
        <v>20</v>
      </c>
      <c r="E42" s="6">
        <v>24</v>
      </c>
      <c r="F42" s="6" t="s">
        <v>198</v>
      </c>
      <c r="G42" s="6" t="s">
        <v>23</v>
      </c>
      <c r="H42" s="6">
        <v>2</v>
      </c>
      <c r="I42" s="46" t="s">
        <v>199</v>
      </c>
      <c r="J42" s="6" t="s">
        <v>24</v>
      </c>
      <c r="K42" s="6" t="s">
        <v>200</v>
      </c>
      <c r="L42" s="6" t="s">
        <v>201</v>
      </c>
      <c r="M42" s="6" t="s">
        <v>202</v>
      </c>
      <c r="N42" s="6" t="s">
        <v>203</v>
      </c>
      <c r="O42" s="6" t="s">
        <v>204</v>
      </c>
      <c r="P42" s="6" t="s">
        <v>30</v>
      </c>
      <c r="Q42" s="6">
        <v>4740</v>
      </c>
    </row>
    <row r="43" ht="36" customHeight="1" spans="1:17">
      <c r="A43" s="6"/>
      <c r="B43" s="6" t="s">
        <v>82</v>
      </c>
      <c r="C43" s="6"/>
      <c r="D43" s="6"/>
      <c r="E43" s="6"/>
      <c r="F43" s="9"/>
      <c r="G43" s="10"/>
      <c r="H43" s="6"/>
      <c r="I43" s="6"/>
      <c r="J43" s="6"/>
      <c r="K43" s="6"/>
      <c r="L43" s="6"/>
      <c r="M43" s="6"/>
      <c r="N43" s="6"/>
      <c r="O43" s="6"/>
      <c r="P43" s="6"/>
      <c r="Q43" s="29">
        <f>+Q42</f>
        <v>4740</v>
      </c>
    </row>
    <row r="44" ht="36" customHeight="1" spans="1:17">
      <c r="A44" s="6" t="s">
        <v>205</v>
      </c>
      <c r="B44" s="7">
        <v>1</v>
      </c>
      <c r="C44" s="6" t="s">
        <v>206</v>
      </c>
      <c r="D44" s="6" t="s">
        <v>20</v>
      </c>
      <c r="E44" s="6">
        <v>22</v>
      </c>
      <c r="F44" s="6" t="s">
        <v>207</v>
      </c>
      <c r="G44" s="6" t="s">
        <v>23</v>
      </c>
      <c r="H44" s="6">
        <v>1</v>
      </c>
      <c r="I44" s="6">
        <v>13931222451</v>
      </c>
      <c r="J44" s="6" t="s">
        <v>24</v>
      </c>
      <c r="K44" s="6" t="s">
        <v>187</v>
      </c>
      <c r="L44" s="22" t="s">
        <v>208</v>
      </c>
      <c r="M44" s="6" t="s">
        <v>209</v>
      </c>
      <c r="N44" s="6" t="s">
        <v>110</v>
      </c>
      <c r="O44" s="6" t="s">
        <v>144</v>
      </c>
      <c r="P44" s="6" t="s">
        <v>30</v>
      </c>
      <c r="Q44" s="6">
        <v>4740</v>
      </c>
    </row>
    <row r="45" ht="36" customHeight="1" spans="1:17">
      <c r="A45" s="6"/>
      <c r="B45" s="6" t="s">
        <v>82</v>
      </c>
      <c r="C45" s="6"/>
      <c r="D45" s="6"/>
      <c r="E45" s="6"/>
      <c r="F45" s="9"/>
      <c r="G45" s="10"/>
      <c r="H45" s="6"/>
      <c r="I45" s="6"/>
      <c r="J45" s="6"/>
      <c r="K45" s="6"/>
      <c r="L45" s="6"/>
      <c r="M45" s="6"/>
      <c r="N45" s="6"/>
      <c r="O45" s="6"/>
      <c r="P45" s="6"/>
      <c r="Q45" s="29">
        <v>4740</v>
      </c>
    </row>
    <row r="46" ht="43" customHeight="1" spans="1:17">
      <c r="A46" s="6" t="s">
        <v>210</v>
      </c>
      <c r="B46" s="7">
        <v>1</v>
      </c>
      <c r="C46" s="7" t="s">
        <v>211</v>
      </c>
      <c r="D46" s="7" t="s">
        <v>20</v>
      </c>
      <c r="E46" s="7">
        <v>22</v>
      </c>
      <c r="F46" s="7" t="s">
        <v>212</v>
      </c>
      <c r="G46" s="7" t="s">
        <v>23</v>
      </c>
      <c r="H46" s="7">
        <v>1</v>
      </c>
      <c r="I46" s="7">
        <v>18133591575</v>
      </c>
      <c r="J46" s="7" t="s">
        <v>24</v>
      </c>
      <c r="K46" s="7" t="s">
        <v>213</v>
      </c>
      <c r="L46" s="7" t="s">
        <v>214</v>
      </c>
      <c r="M46" s="7" t="s">
        <v>215</v>
      </c>
      <c r="N46" s="7" t="s">
        <v>216</v>
      </c>
      <c r="O46" s="7" t="s">
        <v>217</v>
      </c>
      <c r="P46" s="7" t="s">
        <v>218</v>
      </c>
      <c r="Q46" s="7">
        <v>3160</v>
      </c>
    </row>
    <row r="47" ht="43" customHeight="1" spans="1:17">
      <c r="A47" s="6"/>
      <c r="B47" s="7">
        <v>2</v>
      </c>
      <c r="C47" s="7" t="s">
        <v>219</v>
      </c>
      <c r="D47" s="7" t="s">
        <v>20</v>
      </c>
      <c r="E47" s="7">
        <v>22</v>
      </c>
      <c r="F47" s="7" t="s">
        <v>220</v>
      </c>
      <c r="G47" s="7" t="s">
        <v>221</v>
      </c>
      <c r="H47" s="7">
        <v>1</v>
      </c>
      <c r="I47" s="7">
        <v>15131205511</v>
      </c>
      <c r="J47" s="7" t="s">
        <v>24</v>
      </c>
      <c r="K47" s="7" t="s">
        <v>222</v>
      </c>
      <c r="L47" s="7" t="s">
        <v>223</v>
      </c>
      <c r="M47" s="7" t="s">
        <v>188</v>
      </c>
      <c r="N47" s="7" t="s">
        <v>216</v>
      </c>
      <c r="O47" s="7" t="s">
        <v>217</v>
      </c>
      <c r="P47" s="7" t="s">
        <v>218</v>
      </c>
      <c r="Q47" s="7">
        <v>3160</v>
      </c>
    </row>
    <row r="48" ht="43" customHeight="1" spans="1:17">
      <c r="A48" s="6"/>
      <c r="B48" s="6" t="s">
        <v>82</v>
      </c>
      <c r="C48" s="6"/>
      <c r="D48" s="6"/>
      <c r="E48" s="6"/>
      <c r="F48" s="9"/>
      <c r="G48" s="10"/>
      <c r="H48" s="6"/>
      <c r="I48" s="6"/>
      <c r="J48" s="6"/>
      <c r="K48" s="6"/>
      <c r="L48" s="6"/>
      <c r="M48" s="6"/>
      <c r="N48" s="6"/>
      <c r="O48" s="6"/>
      <c r="P48" s="6"/>
      <c r="Q48" s="29">
        <f>SUM(Q46:Q47)</f>
        <v>6320</v>
      </c>
    </row>
    <row r="49" ht="43" customHeight="1" spans="1:17">
      <c r="A49" s="6" t="s">
        <v>224</v>
      </c>
      <c r="B49" s="7">
        <v>1</v>
      </c>
      <c r="C49" s="6" t="s">
        <v>225</v>
      </c>
      <c r="D49" s="6" t="s">
        <v>20</v>
      </c>
      <c r="E49" s="6">
        <v>23</v>
      </c>
      <c r="F49" s="6" t="s">
        <v>226</v>
      </c>
      <c r="G49" s="6" t="s">
        <v>23</v>
      </c>
      <c r="H49" s="6">
        <v>1</v>
      </c>
      <c r="I49" s="6">
        <v>18883782380</v>
      </c>
      <c r="J49" s="6" t="s">
        <v>24</v>
      </c>
      <c r="K49" s="6" t="s">
        <v>227</v>
      </c>
      <c r="L49" s="6" t="s">
        <v>228</v>
      </c>
      <c r="M49" s="6" t="s">
        <v>172</v>
      </c>
      <c r="N49" s="6" t="s">
        <v>229</v>
      </c>
      <c r="O49" s="6" t="s">
        <v>29</v>
      </c>
      <c r="P49" s="6" t="s">
        <v>30</v>
      </c>
      <c r="Q49" s="6">
        <v>4740</v>
      </c>
    </row>
    <row r="50" s="1" customFormat="1" ht="26" customHeight="1" spans="1:17">
      <c r="A50" s="6"/>
      <c r="B50" s="6" t="s">
        <v>82</v>
      </c>
      <c r="C50" s="6"/>
      <c r="D50" s="6"/>
      <c r="E50" s="6"/>
      <c r="F50" s="9"/>
      <c r="G50" s="10"/>
      <c r="H50" s="6"/>
      <c r="I50" s="6"/>
      <c r="J50" s="6"/>
      <c r="K50" s="6"/>
      <c r="L50" s="6"/>
      <c r="M50" s="6"/>
      <c r="N50" s="6"/>
      <c r="O50" s="6"/>
      <c r="P50" s="6"/>
      <c r="Q50" s="29">
        <f>SUM(Q49:Q49)</f>
        <v>4740</v>
      </c>
    </row>
    <row r="51" s="1" customFormat="1" ht="58" customHeight="1" spans="1:17">
      <c r="A51" s="6" t="s">
        <v>230</v>
      </c>
      <c r="B51" s="7">
        <v>1</v>
      </c>
      <c r="C51" s="7" t="s">
        <v>231</v>
      </c>
      <c r="D51" s="7" t="s">
        <v>38</v>
      </c>
      <c r="E51" s="7">
        <v>22</v>
      </c>
      <c r="F51" s="7" t="s">
        <v>232</v>
      </c>
      <c r="G51" s="7" t="s">
        <v>233</v>
      </c>
      <c r="H51" s="7">
        <v>1</v>
      </c>
      <c r="I51" s="7">
        <v>17832277595</v>
      </c>
      <c r="J51" s="7" t="s">
        <v>24</v>
      </c>
      <c r="K51" s="7" t="s">
        <v>234</v>
      </c>
      <c r="L51" s="7" t="s">
        <v>56</v>
      </c>
      <c r="M51" s="7" t="s">
        <v>235</v>
      </c>
      <c r="N51" s="7" t="s">
        <v>236</v>
      </c>
      <c r="O51" s="7" t="s">
        <v>144</v>
      </c>
      <c r="P51" s="7" t="s">
        <v>30</v>
      </c>
      <c r="Q51" s="7">
        <f>1580*3</f>
        <v>4740</v>
      </c>
    </row>
    <row r="52" s="1" customFormat="1" ht="30" customHeight="1" spans="1:17">
      <c r="A52" s="6"/>
      <c r="B52" s="6" t="s">
        <v>82</v>
      </c>
      <c r="C52" s="6"/>
      <c r="D52" s="6"/>
      <c r="E52" s="6"/>
      <c r="F52" s="9"/>
      <c r="G52" s="10"/>
      <c r="H52" s="6"/>
      <c r="I52" s="6"/>
      <c r="J52" s="6"/>
      <c r="K52" s="6"/>
      <c r="L52" s="6"/>
      <c r="M52" s="6"/>
      <c r="N52" s="6"/>
      <c r="O52" s="6"/>
      <c r="P52" s="6"/>
      <c r="Q52" s="29">
        <f>SUM(Q51:Q51)</f>
        <v>4740</v>
      </c>
    </row>
    <row r="53" s="1" customFormat="1" ht="58" customHeight="1" spans="1:17">
      <c r="A53" s="6" t="s">
        <v>237</v>
      </c>
      <c r="B53" s="7">
        <v>1</v>
      </c>
      <c r="C53" s="6" t="s">
        <v>238</v>
      </c>
      <c r="D53" s="6" t="s">
        <v>20</v>
      </c>
      <c r="E53" s="6">
        <v>21</v>
      </c>
      <c r="F53" s="6" t="s">
        <v>239</v>
      </c>
      <c r="G53" s="6" t="s">
        <v>23</v>
      </c>
      <c r="H53" s="6">
        <v>1</v>
      </c>
      <c r="I53" s="6">
        <v>17772519609</v>
      </c>
      <c r="J53" s="6" t="s">
        <v>24</v>
      </c>
      <c r="K53" s="6" t="s">
        <v>240</v>
      </c>
      <c r="L53" s="6" t="s">
        <v>94</v>
      </c>
      <c r="M53" s="6" t="s">
        <v>241</v>
      </c>
      <c r="N53" s="6" t="s">
        <v>242</v>
      </c>
      <c r="O53" s="6" t="s">
        <v>243</v>
      </c>
      <c r="P53" s="6" t="s">
        <v>30</v>
      </c>
      <c r="Q53" s="6">
        <v>4740</v>
      </c>
    </row>
    <row r="54" s="1" customFormat="1" ht="66" customHeight="1" spans="1:17">
      <c r="A54" s="6"/>
      <c r="B54" s="7">
        <v>2</v>
      </c>
      <c r="C54" s="6" t="s">
        <v>244</v>
      </c>
      <c r="D54" s="6" t="s">
        <v>20</v>
      </c>
      <c r="E54" s="6">
        <v>23</v>
      </c>
      <c r="F54" s="6" t="s">
        <v>245</v>
      </c>
      <c r="G54" s="6" t="s">
        <v>23</v>
      </c>
      <c r="H54" s="6">
        <v>1</v>
      </c>
      <c r="I54" s="6">
        <v>15830863397</v>
      </c>
      <c r="J54" s="6" t="s">
        <v>24</v>
      </c>
      <c r="K54" s="6" t="s">
        <v>246</v>
      </c>
      <c r="L54" s="6" t="s">
        <v>26</v>
      </c>
      <c r="M54" s="6" t="s">
        <v>247</v>
      </c>
      <c r="N54" s="6" t="s">
        <v>242</v>
      </c>
      <c r="O54" s="6" t="s">
        <v>248</v>
      </c>
      <c r="P54" s="6" t="s">
        <v>30</v>
      </c>
      <c r="Q54" s="6">
        <v>4740</v>
      </c>
    </row>
    <row r="55" s="1" customFormat="1" ht="32" customHeight="1" spans="1:17">
      <c r="A55" s="6"/>
      <c r="B55" s="6" t="s">
        <v>82</v>
      </c>
      <c r="C55" s="6"/>
      <c r="D55" s="6"/>
      <c r="E55" s="6"/>
      <c r="F55" s="9"/>
      <c r="G55" s="10"/>
      <c r="H55" s="6"/>
      <c r="I55" s="6"/>
      <c r="J55" s="6"/>
      <c r="K55" s="6"/>
      <c r="L55" s="6"/>
      <c r="M55" s="6"/>
      <c r="N55" s="6"/>
      <c r="O55" s="6"/>
      <c r="P55" s="6"/>
      <c r="Q55" s="29">
        <f>SUM(Q53:Q54)</f>
        <v>9480</v>
      </c>
    </row>
    <row r="56" ht="32" customHeight="1" spans="1:17">
      <c r="A56" s="16" t="s">
        <v>249</v>
      </c>
      <c r="B56" s="7">
        <v>1</v>
      </c>
      <c r="C56" s="6" t="s">
        <v>250</v>
      </c>
      <c r="D56" s="6" t="s">
        <v>20</v>
      </c>
      <c r="E56" s="7">
        <v>21</v>
      </c>
      <c r="F56" s="6" t="s">
        <v>251</v>
      </c>
      <c r="G56" s="9" t="s">
        <v>23</v>
      </c>
      <c r="H56" s="7">
        <v>1</v>
      </c>
      <c r="I56" s="6">
        <v>17703324609</v>
      </c>
      <c r="J56" s="6" t="s">
        <v>33</v>
      </c>
      <c r="K56" s="6" t="s">
        <v>252</v>
      </c>
      <c r="L56" s="6" t="s">
        <v>46</v>
      </c>
      <c r="M56" s="6" t="s">
        <v>253</v>
      </c>
      <c r="N56" s="6" t="s">
        <v>254</v>
      </c>
      <c r="O56" s="6" t="s">
        <v>255</v>
      </c>
      <c r="P56" s="7" t="s">
        <v>30</v>
      </c>
      <c r="Q56" s="7">
        <v>2844</v>
      </c>
    </row>
    <row r="57" ht="32" customHeight="1" spans="1:17">
      <c r="A57" s="17"/>
      <c r="B57" s="7">
        <v>2</v>
      </c>
      <c r="C57" s="6" t="s">
        <v>256</v>
      </c>
      <c r="D57" s="6" t="s">
        <v>20</v>
      </c>
      <c r="E57" s="7">
        <v>21</v>
      </c>
      <c r="F57" s="6" t="s">
        <v>257</v>
      </c>
      <c r="G57" s="9" t="s">
        <v>23</v>
      </c>
      <c r="H57" s="7">
        <v>1</v>
      </c>
      <c r="I57" s="6">
        <v>15733139517</v>
      </c>
      <c r="J57" s="6" t="s">
        <v>33</v>
      </c>
      <c r="K57" s="6" t="s">
        <v>252</v>
      </c>
      <c r="L57" s="6" t="s">
        <v>46</v>
      </c>
      <c r="M57" s="6" t="s">
        <v>253</v>
      </c>
      <c r="N57" s="6" t="s">
        <v>254</v>
      </c>
      <c r="O57" s="6" t="s">
        <v>255</v>
      </c>
      <c r="P57" s="7" t="s">
        <v>30</v>
      </c>
      <c r="Q57" s="7">
        <v>2844</v>
      </c>
    </row>
    <row r="58" ht="32" customHeight="1" spans="1:17">
      <c r="A58" s="17"/>
      <c r="B58" s="7">
        <v>3</v>
      </c>
      <c r="C58" s="6" t="s">
        <v>258</v>
      </c>
      <c r="D58" s="6" t="s">
        <v>20</v>
      </c>
      <c r="E58" s="7">
        <v>20</v>
      </c>
      <c r="F58" s="6" t="s">
        <v>259</v>
      </c>
      <c r="G58" s="9" t="s">
        <v>23</v>
      </c>
      <c r="H58" s="7">
        <v>1</v>
      </c>
      <c r="I58" s="6">
        <v>18730135077</v>
      </c>
      <c r="J58" s="6" t="s">
        <v>33</v>
      </c>
      <c r="K58" s="6" t="s">
        <v>40</v>
      </c>
      <c r="L58" s="6" t="s">
        <v>46</v>
      </c>
      <c r="M58" s="6" t="s">
        <v>253</v>
      </c>
      <c r="N58" s="6" t="s">
        <v>254</v>
      </c>
      <c r="O58" s="6" t="s">
        <v>255</v>
      </c>
      <c r="P58" s="7" t="s">
        <v>30</v>
      </c>
      <c r="Q58" s="7">
        <v>2844</v>
      </c>
    </row>
    <row r="59" ht="32" customHeight="1" spans="1:17">
      <c r="A59" s="17"/>
      <c r="B59" s="7">
        <v>4</v>
      </c>
      <c r="C59" s="6" t="s">
        <v>260</v>
      </c>
      <c r="D59" s="6" t="s">
        <v>20</v>
      </c>
      <c r="E59" s="7">
        <v>22</v>
      </c>
      <c r="F59" s="6" t="s">
        <v>261</v>
      </c>
      <c r="G59" s="9" t="s">
        <v>23</v>
      </c>
      <c r="H59" s="7">
        <v>1</v>
      </c>
      <c r="I59" s="6">
        <v>15662794365</v>
      </c>
      <c r="J59" s="6" t="s">
        <v>33</v>
      </c>
      <c r="K59" s="6" t="s">
        <v>262</v>
      </c>
      <c r="L59" s="6" t="s">
        <v>62</v>
      </c>
      <c r="M59" s="6" t="s">
        <v>35</v>
      </c>
      <c r="N59" s="6" t="s">
        <v>263</v>
      </c>
      <c r="O59" s="6" t="s">
        <v>255</v>
      </c>
      <c r="P59" s="7" t="s">
        <v>30</v>
      </c>
      <c r="Q59" s="7">
        <v>2844</v>
      </c>
    </row>
    <row r="60" ht="32" customHeight="1" spans="1:17">
      <c r="A60" s="17"/>
      <c r="B60" s="7">
        <v>5</v>
      </c>
      <c r="C60" s="6" t="s">
        <v>264</v>
      </c>
      <c r="D60" s="6" t="s">
        <v>20</v>
      </c>
      <c r="E60" s="7">
        <v>20</v>
      </c>
      <c r="F60" s="6" t="s">
        <v>265</v>
      </c>
      <c r="G60" s="9" t="s">
        <v>23</v>
      </c>
      <c r="H60" s="7">
        <v>1</v>
      </c>
      <c r="I60" s="6">
        <v>15028422173</v>
      </c>
      <c r="J60" s="6" t="s">
        <v>86</v>
      </c>
      <c r="K60" s="6" t="s">
        <v>266</v>
      </c>
      <c r="L60" s="6" t="s">
        <v>26</v>
      </c>
      <c r="M60" s="6" t="s">
        <v>253</v>
      </c>
      <c r="N60" s="6" t="s">
        <v>254</v>
      </c>
      <c r="O60" s="6" t="s">
        <v>255</v>
      </c>
      <c r="P60" s="7" t="s">
        <v>30</v>
      </c>
      <c r="Q60" s="7">
        <v>2844</v>
      </c>
    </row>
    <row r="61" ht="32" customHeight="1" spans="1:17">
      <c r="A61" s="17"/>
      <c r="B61" s="7">
        <v>6</v>
      </c>
      <c r="C61" s="6" t="s">
        <v>267</v>
      </c>
      <c r="D61" s="6" t="s">
        <v>20</v>
      </c>
      <c r="E61" s="7">
        <v>21</v>
      </c>
      <c r="F61" s="6" t="s">
        <v>146</v>
      </c>
      <c r="G61" s="9" t="s">
        <v>268</v>
      </c>
      <c r="H61" s="7">
        <v>1</v>
      </c>
      <c r="I61" s="6">
        <v>15127297975</v>
      </c>
      <c r="J61" s="6" t="s">
        <v>86</v>
      </c>
      <c r="K61" s="6" t="s">
        <v>266</v>
      </c>
      <c r="L61" s="6" t="s">
        <v>269</v>
      </c>
      <c r="M61" s="6" t="s">
        <v>253</v>
      </c>
      <c r="N61" s="6" t="s">
        <v>254</v>
      </c>
      <c r="O61" s="6" t="s">
        <v>255</v>
      </c>
      <c r="P61" s="7" t="s">
        <v>30</v>
      </c>
      <c r="Q61" s="7">
        <v>2844</v>
      </c>
    </row>
    <row r="62" ht="32" customHeight="1" spans="1:17">
      <c r="A62" s="17"/>
      <c r="B62" s="7">
        <v>7</v>
      </c>
      <c r="C62" s="6" t="s">
        <v>270</v>
      </c>
      <c r="D62" s="6" t="s">
        <v>20</v>
      </c>
      <c r="E62" s="7">
        <v>22</v>
      </c>
      <c r="F62" s="6" t="s">
        <v>271</v>
      </c>
      <c r="G62" s="9" t="s">
        <v>23</v>
      </c>
      <c r="H62" s="7">
        <v>1</v>
      </c>
      <c r="I62" s="6">
        <v>15232291955</v>
      </c>
      <c r="J62" s="6" t="s">
        <v>33</v>
      </c>
      <c r="K62" s="6" t="s">
        <v>40</v>
      </c>
      <c r="L62" s="6" t="s">
        <v>46</v>
      </c>
      <c r="M62" s="6" t="s">
        <v>35</v>
      </c>
      <c r="N62" s="6" t="s">
        <v>263</v>
      </c>
      <c r="O62" s="6" t="s">
        <v>255</v>
      </c>
      <c r="P62" s="7" t="s">
        <v>30</v>
      </c>
      <c r="Q62" s="7">
        <v>2844</v>
      </c>
    </row>
    <row r="63" ht="32" customHeight="1" spans="1:17">
      <c r="A63" s="17"/>
      <c r="B63" s="7">
        <v>8</v>
      </c>
      <c r="C63" s="6" t="s">
        <v>272</v>
      </c>
      <c r="D63" s="6" t="s">
        <v>20</v>
      </c>
      <c r="E63" s="7">
        <v>22</v>
      </c>
      <c r="F63" s="6" t="s">
        <v>273</v>
      </c>
      <c r="G63" s="9" t="s">
        <v>23</v>
      </c>
      <c r="H63" s="7">
        <v>1</v>
      </c>
      <c r="I63" s="6">
        <v>13400370413</v>
      </c>
      <c r="J63" s="6" t="s">
        <v>33</v>
      </c>
      <c r="K63" s="6" t="s">
        <v>97</v>
      </c>
      <c r="L63" s="6" t="s">
        <v>50</v>
      </c>
      <c r="M63" s="6" t="s">
        <v>42</v>
      </c>
      <c r="N63" s="6" t="s">
        <v>263</v>
      </c>
      <c r="O63" s="6" t="s">
        <v>255</v>
      </c>
      <c r="P63" s="7" t="s">
        <v>30</v>
      </c>
      <c r="Q63" s="7">
        <v>2844</v>
      </c>
    </row>
    <row r="64" ht="32" customHeight="1" spans="1:17">
      <c r="A64" s="17"/>
      <c r="B64" s="7">
        <v>9</v>
      </c>
      <c r="C64" s="6" t="s">
        <v>274</v>
      </c>
      <c r="D64" s="6" t="s">
        <v>20</v>
      </c>
      <c r="E64" s="7">
        <v>21</v>
      </c>
      <c r="F64" s="6" t="s">
        <v>275</v>
      </c>
      <c r="G64" s="9" t="s">
        <v>23</v>
      </c>
      <c r="H64" s="7">
        <v>1</v>
      </c>
      <c r="I64" s="6">
        <v>15232295123</v>
      </c>
      <c r="J64" s="6" t="s">
        <v>33</v>
      </c>
      <c r="K64" s="6" t="s">
        <v>276</v>
      </c>
      <c r="L64" s="6" t="s">
        <v>50</v>
      </c>
      <c r="M64" s="6" t="s">
        <v>35</v>
      </c>
      <c r="N64" s="6" t="s">
        <v>263</v>
      </c>
      <c r="O64" s="6" t="s">
        <v>255</v>
      </c>
      <c r="P64" s="7" t="s">
        <v>30</v>
      </c>
      <c r="Q64" s="7">
        <v>2844</v>
      </c>
    </row>
    <row r="65" ht="32" customHeight="1" spans="1:17">
      <c r="A65" s="17"/>
      <c r="B65" s="7">
        <v>10</v>
      </c>
      <c r="C65" s="6" t="s">
        <v>277</v>
      </c>
      <c r="D65" s="6" t="s">
        <v>38</v>
      </c>
      <c r="E65" s="7">
        <v>22</v>
      </c>
      <c r="F65" s="6" t="s">
        <v>278</v>
      </c>
      <c r="G65" s="9" t="s">
        <v>23</v>
      </c>
      <c r="H65" s="7">
        <v>1</v>
      </c>
      <c r="I65" s="6">
        <v>19948263396</v>
      </c>
      <c r="J65" s="6" t="s">
        <v>33</v>
      </c>
      <c r="K65" s="6" t="s">
        <v>279</v>
      </c>
      <c r="L65" s="6" t="s">
        <v>50</v>
      </c>
      <c r="M65" s="6" t="s">
        <v>42</v>
      </c>
      <c r="N65" s="6" t="s">
        <v>263</v>
      </c>
      <c r="O65" s="6" t="s">
        <v>255</v>
      </c>
      <c r="P65" s="7" t="s">
        <v>30</v>
      </c>
      <c r="Q65" s="7">
        <v>2844</v>
      </c>
    </row>
    <row r="66" ht="32" customHeight="1" spans="1:17">
      <c r="A66" s="17"/>
      <c r="B66" s="7">
        <v>11</v>
      </c>
      <c r="C66" s="6" t="s">
        <v>280</v>
      </c>
      <c r="D66" s="6" t="s">
        <v>38</v>
      </c>
      <c r="E66" s="7">
        <v>23</v>
      </c>
      <c r="F66" s="6" t="s">
        <v>281</v>
      </c>
      <c r="G66" s="9" t="s">
        <v>23</v>
      </c>
      <c r="H66" s="7">
        <v>1</v>
      </c>
      <c r="I66" s="6">
        <v>18333298934</v>
      </c>
      <c r="J66" s="6" t="s">
        <v>33</v>
      </c>
      <c r="K66" s="6" t="s">
        <v>34</v>
      </c>
      <c r="L66" s="6" t="s">
        <v>50</v>
      </c>
      <c r="M66" s="6" t="s">
        <v>42</v>
      </c>
      <c r="N66" s="6" t="s">
        <v>263</v>
      </c>
      <c r="O66" s="6" t="s">
        <v>255</v>
      </c>
      <c r="P66" s="7" t="s">
        <v>30</v>
      </c>
      <c r="Q66" s="7">
        <v>2844</v>
      </c>
    </row>
    <row r="67" ht="32" customHeight="1" spans="1:17">
      <c r="A67" s="17"/>
      <c r="B67" s="7">
        <v>12</v>
      </c>
      <c r="C67" s="6" t="s">
        <v>282</v>
      </c>
      <c r="D67" s="6" t="s">
        <v>20</v>
      </c>
      <c r="E67" s="7">
        <v>21</v>
      </c>
      <c r="F67" s="6" t="s">
        <v>283</v>
      </c>
      <c r="G67" s="9" t="s">
        <v>23</v>
      </c>
      <c r="H67" s="7">
        <v>1</v>
      </c>
      <c r="I67" s="6">
        <v>15003223187</v>
      </c>
      <c r="J67" s="6" t="s">
        <v>33</v>
      </c>
      <c r="K67" s="6" t="s">
        <v>34</v>
      </c>
      <c r="L67" s="6" t="s">
        <v>50</v>
      </c>
      <c r="M67" s="6" t="s">
        <v>42</v>
      </c>
      <c r="N67" s="6" t="s">
        <v>263</v>
      </c>
      <c r="O67" s="6" t="s">
        <v>255</v>
      </c>
      <c r="P67" s="7" t="s">
        <v>30</v>
      </c>
      <c r="Q67" s="7">
        <v>2844</v>
      </c>
    </row>
    <row r="68" ht="32" customHeight="1" spans="1:17">
      <c r="A68" s="17"/>
      <c r="B68" s="7">
        <v>13</v>
      </c>
      <c r="C68" s="6" t="s">
        <v>284</v>
      </c>
      <c r="D68" s="6" t="s">
        <v>20</v>
      </c>
      <c r="E68" s="7">
        <v>19</v>
      </c>
      <c r="F68" s="6" t="s">
        <v>285</v>
      </c>
      <c r="G68" s="9" t="s">
        <v>23</v>
      </c>
      <c r="H68" s="7">
        <v>1</v>
      </c>
      <c r="I68" s="6">
        <v>15511985925</v>
      </c>
      <c r="J68" s="6" t="s">
        <v>33</v>
      </c>
      <c r="K68" s="6" t="s">
        <v>34</v>
      </c>
      <c r="L68" s="6" t="s">
        <v>50</v>
      </c>
      <c r="M68" s="6" t="s">
        <v>286</v>
      </c>
      <c r="N68" s="6" t="s">
        <v>263</v>
      </c>
      <c r="O68" s="6" t="s">
        <v>255</v>
      </c>
      <c r="P68" s="7" t="s">
        <v>30</v>
      </c>
      <c r="Q68" s="7">
        <v>2844</v>
      </c>
    </row>
    <row r="69" ht="32" customHeight="1" spans="1:17">
      <c r="A69" s="17"/>
      <c r="B69" s="7">
        <v>14</v>
      </c>
      <c r="C69" s="6" t="s">
        <v>287</v>
      </c>
      <c r="D69" s="6" t="s">
        <v>38</v>
      </c>
      <c r="E69" s="7">
        <v>22</v>
      </c>
      <c r="F69" s="6" t="s">
        <v>288</v>
      </c>
      <c r="G69" s="9" t="s">
        <v>23</v>
      </c>
      <c r="H69" s="7">
        <v>1</v>
      </c>
      <c r="I69" s="6">
        <v>13082372128</v>
      </c>
      <c r="J69" s="6" t="s">
        <v>33</v>
      </c>
      <c r="K69" s="6" t="s">
        <v>279</v>
      </c>
      <c r="L69" s="6" t="s">
        <v>50</v>
      </c>
      <c r="M69" s="6" t="s">
        <v>42</v>
      </c>
      <c r="N69" s="6" t="s">
        <v>263</v>
      </c>
      <c r="O69" s="6" t="s">
        <v>255</v>
      </c>
      <c r="P69" s="7" t="s">
        <v>30</v>
      </c>
      <c r="Q69" s="7">
        <v>2844</v>
      </c>
    </row>
    <row r="70" ht="32" customHeight="1" spans="1:17">
      <c r="A70" s="17"/>
      <c r="B70" s="7">
        <v>15</v>
      </c>
      <c r="C70" s="6" t="s">
        <v>289</v>
      </c>
      <c r="D70" s="6" t="s">
        <v>38</v>
      </c>
      <c r="E70" s="7">
        <v>22</v>
      </c>
      <c r="F70" s="6" t="s">
        <v>290</v>
      </c>
      <c r="G70" s="9" t="s">
        <v>23</v>
      </c>
      <c r="H70" s="7">
        <v>1</v>
      </c>
      <c r="I70" s="6">
        <v>18332871553</v>
      </c>
      <c r="J70" s="6" t="s">
        <v>33</v>
      </c>
      <c r="K70" s="6" t="s">
        <v>291</v>
      </c>
      <c r="L70" s="6" t="s">
        <v>50</v>
      </c>
      <c r="M70" s="6" t="s">
        <v>42</v>
      </c>
      <c r="N70" s="6" t="s">
        <v>263</v>
      </c>
      <c r="O70" s="6" t="s">
        <v>255</v>
      </c>
      <c r="P70" s="7" t="s">
        <v>30</v>
      </c>
      <c r="Q70" s="7">
        <v>2844</v>
      </c>
    </row>
    <row r="71" ht="32" customHeight="1" spans="1:17">
      <c r="A71" s="17"/>
      <c r="B71" s="7">
        <v>16</v>
      </c>
      <c r="C71" s="6" t="s">
        <v>292</v>
      </c>
      <c r="D71" s="6" t="s">
        <v>20</v>
      </c>
      <c r="E71" s="7">
        <v>21</v>
      </c>
      <c r="F71" s="6" t="s">
        <v>293</v>
      </c>
      <c r="G71" s="9" t="s">
        <v>23</v>
      </c>
      <c r="H71" s="7">
        <v>1</v>
      </c>
      <c r="I71" s="6">
        <v>16619812540</v>
      </c>
      <c r="J71" s="6" t="s">
        <v>86</v>
      </c>
      <c r="K71" s="6" t="s">
        <v>294</v>
      </c>
      <c r="L71" s="6" t="s">
        <v>214</v>
      </c>
      <c r="M71" s="6" t="s">
        <v>253</v>
      </c>
      <c r="N71" s="6" t="s">
        <v>254</v>
      </c>
      <c r="O71" s="6" t="s">
        <v>255</v>
      </c>
      <c r="P71" s="7" t="s">
        <v>30</v>
      </c>
      <c r="Q71" s="7">
        <v>2844</v>
      </c>
    </row>
    <row r="72" ht="32" customHeight="1" spans="1:17">
      <c r="A72" s="17"/>
      <c r="B72" s="7">
        <v>17</v>
      </c>
      <c r="C72" s="6" t="s">
        <v>295</v>
      </c>
      <c r="D72" s="6" t="s">
        <v>20</v>
      </c>
      <c r="E72" s="7">
        <v>22</v>
      </c>
      <c r="F72" s="6" t="s">
        <v>296</v>
      </c>
      <c r="G72" s="9" t="s">
        <v>23</v>
      </c>
      <c r="H72" s="7">
        <v>1</v>
      </c>
      <c r="I72" s="6">
        <v>13623225669</v>
      </c>
      <c r="J72" s="6" t="s">
        <v>33</v>
      </c>
      <c r="K72" s="6" t="s">
        <v>291</v>
      </c>
      <c r="L72" s="6" t="s">
        <v>50</v>
      </c>
      <c r="M72" s="6" t="s">
        <v>253</v>
      </c>
      <c r="N72" s="6" t="s">
        <v>254</v>
      </c>
      <c r="O72" s="6" t="s">
        <v>255</v>
      </c>
      <c r="P72" s="7" t="s">
        <v>30</v>
      </c>
      <c r="Q72" s="7">
        <v>2844</v>
      </c>
    </row>
    <row r="73" ht="32" customHeight="1" spans="1:17">
      <c r="A73" s="17"/>
      <c r="B73" s="7">
        <v>18</v>
      </c>
      <c r="C73" s="6" t="s">
        <v>297</v>
      </c>
      <c r="D73" s="6" t="s">
        <v>20</v>
      </c>
      <c r="E73" s="7">
        <v>22</v>
      </c>
      <c r="F73" s="6" t="s">
        <v>298</v>
      </c>
      <c r="G73" s="9" t="s">
        <v>23</v>
      </c>
      <c r="H73" s="7">
        <v>1</v>
      </c>
      <c r="I73" s="6">
        <v>18532878927</v>
      </c>
      <c r="J73" s="6" t="s">
        <v>33</v>
      </c>
      <c r="K73" s="6" t="s">
        <v>291</v>
      </c>
      <c r="L73" s="6" t="s">
        <v>50</v>
      </c>
      <c r="M73" s="6" t="s">
        <v>253</v>
      </c>
      <c r="N73" s="6" t="s">
        <v>254</v>
      </c>
      <c r="O73" s="6" t="s">
        <v>255</v>
      </c>
      <c r="P73" s="7" t="s">
        <v>30</v>
      </c>
      <c r="Q73" s="7">
        <v>2844</v>
      </c>
    </row>
    <row r="74" ht="32" customHeight="1" spans="1:17">
      <c r="A74" s="17"/>
      <c r="B74" s="7">
        <v>19</v>
      </c>
      <c r="C74" s="6" t="s">
        <v>299</v>
      </c>
      <c r="D74" s="6" t="s">
        <v>20</v>
      </c>
      <c r="E74" s="7">
        <v>23</v>
      </c>
      <c r="F74" s="6" t="s">
        <v>300</v>
      </c>
      <c r="G74" s="9" t="s">
        <v>23</v>
      </c>
      <c r="H74" s="7">
        <v>1</v>
      </c>
      <c r="I74" s="6">
        <v>15931811951</v>
      </c>
      <c r="J74" s="6" t="s">
        <v>33</v>
      </c>
      <c r="K74" s="6" t="s">
        <v>40</v>
      </c>
      <c r="L74" s="6" t="s">
        <v>46</v>
      </c>
      <c r="M74" s="6" t="s">
        <v>253</v>
      </c>
      <c r="N74" s="6" t="s">
        <v>254</v>
      </c>
      <c r="O74" s="6" t="s">
        <v>255</v>
      </c>
      <c r="P74" s="7" t="s">
        <v>30</v>
      </c>
      <c r="Q74" s="7">
        <v>2844</v>
      </c>
    </row>
    <row r="75" ht="32" customHeight="1" spans="1:17">
      <c r="A75" s="17"/>
      <c r="B75" s="7">
        <v>20</v>
      </c>
      <c r="C75" s="6" t="s">
        <v>301</v>
      </c>
      <c r="D75" s="6" t="s">
        <v>20</v>
      </c>
      <c r="E75" s="7">
        <v>22</v>
      </c>
      <c r="F75" s="6" t="s">
        <v>302</v>
      </c>
      <c r="G75" s="9" t="s">
        <v>23</v>
      </c>
      <c r="H75" s="7">
        <v>1</v>
      </c>
      <c r="I75" s="6">
        <v>15033725411</v>
      </c>
      <c r="J75" s="6" t="s">
        <v>33</v>
      </c>
      <c r="K75" s="6" t="s">
        <v>97</v>
      </c>
      <c r="L75" s="6" t="s">
        <v>50</v>
      </c>
      <c r="M75" s="6" t="s">
        <v>35</v>
      </c>
      <c r="N75" s="6" t="s">
        <v>263</v>
      </c>
      <c r="O75" s="6" t="s">
        <v>255</v>
      </c>
      <c r="P75" s="7" t="s">
        <v>30</v>
      </c>
      <c r="Q75" s="7">
        <v>2844</v>
      </c>
    </row>
    <row r="76" ht="32" customHeight="1" spans="1:17">
      <c r="A76" s="17"/>
      <c r="B76" s="7">
        <v>21</v>
      </c>
      <c r="C76" s="6" t="s">
        <v>303</v>
      </c>
      <c r="D76" s="6" t="s">
        <v>20</v>
      </c>
      <c r="E76" s="7">
        <v>20</v>
      </c>
      <c r="F76" s="6" t="s">
        <v>304</v>
      </c>
      <c r="G76" s="9" t="s">
        <v>23</v>
      </c>
      <c r="H76" s="7">
        <v>1</v>
      </c>
      <c r="I76" s="6">
        <v>18348908036</v>
      </c>
      <c r="J76" s="6" t="s">
        <v>86</v>
      </c>
      <c r="K76" s="6" t="s">
        <v>266</v>
      </c>
      <c r="L76" s="6" t="s">
        <v>50</v>
      </c>
      <c r="M76" s="6" t="s">
        <v>253</v>
      </c>
      <c r="N76" s="6" t="s">
        <v>254</v>
      </c>
      <c r="O76" s="6" t="s">
        <v>255</v>
      </c>
      <c r="P76" s="7" t="s">
        <v>30</v>
      </c>
      <c r="Q76" s="7">
        <v>2844</v>
      </c>
    </row>
    <row r="77" ht="32" customHeight="1" spans="1:17">
      <c r="A77" s="17"/>
      <c r="B77" s="7">
        <v>22</v>
      </c>
      <c r="C77" s="6" t="s">
        <v>305</v>
      </c>
      <c r="D77" s="6" t="s">
        <v>20</v>
      </c>
      <c r="E77" s="7">
        <v>21</v>
      </c>
      <c r="F77" s="6" t="s">
        <v>306</v>
      </c>
      <c r="G77" s="9" t="s">
        <v>23</v>
      </c>
      <c r="H77" s="7">
        <v>1</v>
      </c>
      <c r="I77" s="6">
        <v>15230204587</v>
      </c>
      <c r="J77" s="6" t="s">
        <v>33</v>
      </c>
      <c r="K77" s="6" t="s">
        <v>307</v>
      </c>
      <c r="L77" s="6" t="s">
        <v>46</v>
      </c>
      <c r="M77" s="6" t="s">
        <v>253</v>
      </c>
      <c r="N77" s="6" t="s">
        <v>254</v>
      </c>
      <c r="O77" s="6" t="s">
        <v>255</v>
      </c>
      <c r="P77" s="7" t="s">
        <v>30</v>
      </c>
      <c r="Q77" s="7">
        <v>2844</v>
      </c>
    </row>
    <row r="78" ht="32" customHeight="1" spans="1:17">
      <c r="A78" s="17"/>
      <c r="B78" s="7">
        <v>23</v>
      </c>
      <c r="C78" s="30" t="s">
        <v>308</v>
      </c>
      <c r="D78" s="6" t="s">
        <v>20</v>
      </c>
      <c r="E78" s="7">
        <v>22</v>
      </c>
      <c r="F78" s="9" t="s">
        <v>309</v>
      </c>
      <c r="G78" s="6" t="s">
        <v>23</v>
      </c>
      <c r="H78" s="7">
        <v>1</v>
      </c>
      <c r="I78" s="6">
        <v>15075575945</v>
      </c>
      <c r="J78" s="6" t="s">
        <v>33</v>
      </c>
      <c r="K78" s="6" t="s">
        <v>61</v>
      </c>
      <c r="L78" s="6" t="s">
        <v>62</v>
      </c>
      <c r="M78" s="6" t="s">
        <v>253</v>
      </c>
      <c r="N78" s="6" t="s">
        <v>254</v>
      </c>
      <c r="O78" s="6" t="s">
        <v>255</v>
      </c>
      <c r="P78" s="7" t="s">
        <v>30</v>
      </c>
      <c r="Q78" s="7">
        <v>2844</v>
      </c>
    </row>
    <row r="79" ht="32" customHeight="1" spans="1:17">
      <c r="A79" s="17"/>
      <c r="B79" s="7">
        <v>24</v>
      </c>
      <c r="C79" s="30" t="s">
        <v>310</v>
      </c>
      <c r="D79" s="6" t="s">
        <v>20</v>
      </c>
      <c r="E79" s="7">
        <v>20</v>
      </c>
      <c r="F79" s="9" t="s">
        <v>311</v>
      </c>
      <c r="G79" s="6" t="s">
        <v>23</v>
      </c>
      <c r="H79" s="7">
        <v>1</v>
      </c>
      <c r="I79" s="6">
        <v>15903324798</v>
      </c>
      <c r="J79" s="6" t="s">
        <v>86</v>
      </c>
      <c r="K79" s="6" t="s">
        <v>266</v>
      </c>
      <c r="L79" s="6" t="s">
        <v>269</v>
      </c>
      <c r="M79" s="6" t="s">
        <v>253</v>
      </c>
      <c r="N79" s="6" t="s">
        <v>254</v>
      </c>
      <c r="O79" s="6" t="s">
        <v>255</v>
      </c>
      <c r="P79" s="7" t="s">
        <v>30</v>
      </c>
      <c r="Q79" s="7">
        <v>2844</v>
      </c>
    </row>
    <row r="80" ht="32" customHeight="1" spans="1:17">
      <c r="A80" s="17"/>
      <c r="B80" s="7">
        <v>25</v>
      </c>
      <c r="C80" s="6" t="s">
        <v>312</v>
      </c>
      <c r="D80" s="6" t="s">
        <v>38</v>
      </c>
      <c r="E80" s="7">
        <v>23</v>
      </c>
      <c r="F80" s="9" t="s">
        <v>313</v>
      </c>
      <c r="G80" s="6" t="s">
        <v>23</v>
      </c>
      <c r="H80" s="7">
        <v>1</v>
      </c>
      <c r="I80" s="6">
        <v>13131272863</v>
      </c>
      <c r="J80" s="6" t="s">
        <v>33</v>
      </c>
      <c r="K80" s="6" t="s">
        <v>87</v>
      </c>
      <c r="L80" s="6" t="s">
        <v>46</v>
      </c>
      <c r="M80" s="6" t="s">
        <v>42</v>
      </c>
      <c r="N80" s="6" t="s">
        <v>263</v>
      </c>
      <c r="O80" s="6" t="s">
        <v>255</v>
      </c>
      <c r="P80" s="7" t="s">
        <v>30</v>
      </c>
      <c r="Q80" s="7">
        <v>2844</v>
      </c>
    </row>
    <row r="81" ht="40" customHeight="1" spans="1:17">
      <c r="A81" s="31"/>
      <c r="B81" s="11" t="s">
        <v>82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28">
        <f>SUM(Q56:Q80)</f>
        <v>71100</v>
      </c>
    </row>
    <row r="82" ht="32" customHeight="1" spans="1:17">
      <c r="A82" s="16" t="s">
        <v>314</v>
      </c>
      <c r="B82" s="11">
        <v>1</v>
      </c>
      <c r="C82" s="30" t="s">
        <v>315</v>
      </c>
      <c r="D82" s="6" t="s">
        <v>20</v>
      </c>
      <c r="E82" s="6">
        <v>19</v>
      </c>
      <c r="F82" s="9" t="s">
        <v>316</v>
      </c>
      <c r="G82" s="9" t="s">
        <v>23</v>
      </c>
      <c r="H82" s="6">
        <v>3</v>
      </c>
      <c r="I82" s="6">
        <v>13108953305</v>
      </c>
      <c r="J82" s="6" t="s">
        <v>86</v>
      </c>
      <c r="K82" s="6" t="s">
        <v>266</v>
      </c>
      <c r="L82" s="6" t="s">
        <v>317</v>
      </c>
      <c r="M82" s="6" t="s">
        <v>253</v>
      </c>
      <c r="N82" s="6" t="s">
        <v>254</v>
      </c>
      <c r="O82" s="6" t="s">
        <v>318</v>
      </c>
      <c r="P82" s="6" t="s">
        <v>30</v>
      </c>
      <c r="Q82" s="6">
        <v>3318</v>
      </c>
    </row>
    <row r="83" ht="32" customHeight="1" spans="1:17">
      <c r="A83" s="17"/>
      <c r="B83" s="11">
        <v>2</v>
      </c>
      <c r="C83" s="30" t="s">
        <v>319</v>
      </c>
      <c r="D83" s="6" t="s">
        <v>38</v>
      </c>
      <c r="E83" s="6">
        <v>21</v>
      </c>
      <c r="F83" s="9" t="s">
        <v>320</v>
      </c>
      <c r="G83" s="9" t="s">
        <v>23</v>
      </c>
      <c r="H83" s="6">
        <v>1</v>
      </c>
      <c r="I83" s="6">
        <v>15231970915</v>
      </c>
      <c r="J83" s="6" t="s">
        <v>92</v>
      </c>
      <c r="K83" s="6" t="s">
        <v>40</v>
      </c>
      <c r="L83" s="6" t="s">
        <v>321</v>
      </c>
      <c r="M83" s="6" t="s">
        <v>42</v>
      </c>
      <c r="N83" s="6" t="s">
        <v>322</v>
      </c>
      <c r="O83" s="6" t="s">
        <v>318</v>
      </c>
      <c r="P83" s="6" t="s">
        <v>30</v>
      </c>
      <c r="Q83" s="6">
        <v>2212</v>
      </c>
    </row>
    <row r="84" ht="32" customHeight="1" spans="1:17">
      <c r="A84" s="17"/>
      <c r="B84" s="11">
        <v>3</v>
      </c>
      <c r="C84" s="30" t="s">
        <v>323</v>
      </c>
      <c r="D84" s="6" t="s">
        <v>20</v>
      </c>
      <c r="E84" s="6">
        <v>21</v>
      </c>
      <c r="F84" s="9" t="s">
        <v>324</v>
      </c>
      <c r="G84" s="9" t="s">
        <v>23</v>
      </c>
      <c r="H84" s="6">
        <v>1</v>
      </c>
      <c r="I84" s="6">
        <v>15632224642</v>
      </c>
      <c r="J84" s="6" t="s">
        <v>92</v>
      </c>
      <c r="K84" s="6" t="s">
        <v>34</v>
      </c>
      <c r="L84" s="6" t="s">
        <v>317</v>
      </c>
      <c r="M84" s="6" t="s">
        <v>325</v>
      </c>
      <c r="N84" s="6" t="s">
        <v>322</v>
      </c>
      <c r="O84" s="6" t="s">
        <v>318</v>
      </c>
      <c r="P84" s="6" t="s">
        <v>195</v>
      </c>
      <c r="Q84" s="6">
        <v>1106</v>
      </c>
    </row>
    <row r="85" ht="32" customHeight="1" spans="1:17">
      <c r="A85" s="17"/>
      <c r="B85" s="11">
        <v>4</v>
      </c>
      <c r="C85" s="30" t="s">
        <v>326</v>
      </c>
      <c r="D85" s="6" t="s">
        <v>20</v>
      </c>
      <c r="E85" s="6">
        <v>21</v>
      </c>
      <c r="F85" s="9" t="s">
        <v>327</v>
      </c>
      <c r="G85" s="9" t="s">
        <v>23</v>
      </c>
      <c r="H85" s="6">
        <v>1</v>
      </c>
      <c r="I85" s="6">
        <v>13230625397</v>
      </c>
      <c r="J85" s="6" t="s">
        <v>92</v>
      </c>
      <c r="K85" s="6" t="s">
        <v>40</v>
      </c>
      <c r="L85" s="6" t="s">
        <v>328</v>
      </c>
      <c r="M85" s="6" t="s">
        <v>27</v>
      </c>
      <c r="N85" s="6" t="s">
        <v>329</v>
      </c>
      <c r="O85" s="6" t="s">
        <v>318</v>
      </c>
      <c r="P85" s="6" t="s">
        <v>30</v>
      </c>
      <c r="Q85" s="6">
        <v>3318</v>
      </c>
    </row>
    <row r="86" ht="32" customHeight="1" spans="1:17">
      <c r="A86" s="17"/>
      <c r="B86" s="11">
        <v>5</v>
      </c>
      <c r="C86" s="30" t="s">
        <v>330</v>
      </c>
      <c r="D86" s="6" t="s">
        <v>38</v>
      </c>
      <c r="E86" s="6">
        <v>21</v>
      </c>
      <c r="F86" s="9" t="s">
        <v>331</v>
      </c>
      <c r="G86" s="9" t="s">
        <v>332</v>
      </c>
      <c r="H86" s="6">
        <v>1</v>
      </c>
      <c r="I86" s="6">
        <v>15932228790</v>
      </c>
      <c r="J86" s="6" t="s">
        <v>92</v>
      </c>
      <c r="K86" s="6" t="s">
        <v>40</v>
      </c>
      <c r="L86" s="6" t="s">
        <v>321</v>
      </c>
      <c r="M86" s="6" t="s">
        <v>65</v>
      </c>
      <c r="N86" s="6" t="s">
        <v>322</v>
      </c>
      <c r="O86" s="6" t="s">
        <v>318</v>
      </c>
      <c r="P86" s="6" t="s">
        <v>30</v>
      </c>
      <c r="Q86" s="6">
        <v>3318</v>
      </c>
    </row>
    <row r="87" ht="32" customHeight="1" spans="1:17">
      <c r="A87" s="17"/>
      <c r="B87" s="11">
        <v>6</v>
      </c>
      <c r="C87" s="30" t="s">
        <v>333</v>
      </c>
      <c r="D87" s="6" t="s">
        <v>20</v>
      </c>
      <c r="E87" s="6">
        <v>22</v>
      </c>
      <c r="F87" s="9" t="s">
        <v>334</v>
      </c>
      <c r="G87" s="9" t="s">
        <v>332</v>
      </c>
      <c r="H87" s="6">
        <v>1</v>
      </c>
      <c r="I87" s="6">
        <v>18232411669</v>
      </c>
      <c r="J87" s="6" t="s">
        <v>92</v>
      </c>
      <c r="K87" s="6" t="s">
        <v>34</v>
      </c>
      <c r="L87" s="6" t="s">
        <v>317</v>
      </c>
      <c r="M87" s="6" t="s">
        <v>42</v>
      </c>
      <c r="N87" s="6" t="s">
        <v>322</v>
      </c>
      <c r="O87" s="6" t="s">
        <v>318</v>
      </c>
      <c r="P87" s="6" t="s">
        <v>30</v>
      </c>
      <c r="Q87" s="6">
        <v>3318</v>
      </c>
    </row>
    <row r="88" ht="32" customHeight="1" spans="1:17">
      <c r="A88" s="17"/>
      <c r="B88" s="11">
        <v>7</v>
      </c>
      <c r="C88" s="30" t="s">
        <v>335</v>
      </c>
      <c r="D88" s="6" t="s">
        <v>20</v>
      </c>
      <c r="E88" s="6">
        <v>19</v>
      </c>
      <c r="F88" s="9" t="s">
        <v>336</v>
      </c>
      <c r="G88" s="9" t="s">
        <v>332</v>
      </c>
      <c r="H88" s="6">
        <v>3</v>
      </c>
      <c r="I88" s="6">
        <v>18348920517</v>
      </c>
      <c r="J88" s="6" t="s">
        <v>86</v>
      </c>
      <c r="K88" s="6" t="s">
        <v>266</v>
      </c>
      <c r="L88" s="6" t="s">
        <v>317</v>
      </c>
      <c r="M88" s="6" t="s">
        <v>253</v>
      </c>
      <c r="N88" s="6" t="s">
        <v>254</v>
      </c>
      <c r="O88" s="6" t="s">
        <v>318</v>
      </c>
      <c r="P88" s="6" t="s">
        <v>30</v>
      </c>
      <c r="Q88" s="6">
        <v>3318</v>
      </c>
    </row>
    <row r="89" ht="32" customHeight="1" spans="1:17">
      <c r="A89" s="17"/>
      <c r="B89" s="11">
        <v>8</v>
      </c>
      <c r="C89" s="30" t="s">
        <v>337</v>
      </c>
      <c r="D89" s="6" t="s">
        <v>20</v>
      </c>
      <c r="E89" s="6">
        <v>20</v>
      </c>
      <c r="F89" s="9" t="s">
        <v>338</v>
      </c>
      <c r="G89" s="9" t="s">
        <v>332</v>
      </c>
      <c r="H89" s="6">
        <v>3</v>
      </c>
      <c r="I89" s="6">
        <v>13400228283</v>
      </c>
      <c r="J89" s="6" t="s">
        <v>86</v>
      </c>
      <c r="K89" s="6" t="s">
        <v>266</v>
      </c>
      <c r="L89" s="6" t="s">
        <v>317</v>
      </c>
      <c r="M89" s="6" t="s">
        <v>253</v>
      </c>
      <c r="N89" s="6" t="s">
        <v>254</v>
      </c>
      <c r="O89" s="6" t="s">
        <v>318</v>
      </c>
      <c r="P89" s="6" t="s">
        <v>30</v>
      </c>
      <c r="Q89" s="6">
        <v>3318</v>
      </c>
    </row>
    <row r="90" ht="32" customHeight="1" spans="1:17">
      <c r="A90" s="17"/>
      <c r="B90" s="11">
        <v>9</v>
      </c>
      <c r="C90" s="6" t="s">
        <v>339</v>
      </c>
      <c r="D90" s="6" t="s">
        <v>20</v>
      </c>
      <c r="E90" s="6">
        <v>18</v>
      </c>
      <c r="F90" s="9" t="s">
        <v>340</v>
      </c>
      <c r="G90" s="9" t="s">
        <v>23</v>
      </c>
      <c r="H90" s="6">
        <v>3</v>
      </c>
      <c r="I90" s="6">
        <v>15076259106</v>
      </c>
      <c r="J90" s="6" t="s">
        <v>86</v>
      </c>
      <c r="K90" s="6" t="s">
        <v>266</v>
      </c>
      <c r="L90" s="6" t="s">
        <v>317</v>
      </c>
      <c r="M90" s="6" t="s">
        <v>253</v>
      </c>
      <c r="N90" s="6" t="s">
        <v>254</v>
      </c>
      <c r="O90" s="6" t="s">
        <v>341</v>
      </c>
      <c r="P90" s="6" t="s">
        <v>30</v>
      </c>
      <c r="Q90" s="6">
        <v>3318</v>
      </c>
    </row>
    <row r="91" ht="32" customHeight="1" spans="1:17">
      <c r="A91" s="17"/>
      <c r="B91" s="11">
        <v>10</v>
      </c>
      <c r="C91" s="6" t="s">
        <v>342</v>
      </c>
      <c r="D91" s="6" t="s">
        <v>38</v>
      </c>
      <c r="E91" s="6">
        <v>21</v>
      </c>
      <c r="F91" s="9" t="s">
        <v>343</v>
      </c>
      <c r="G91" s="9" t="s">
        <v>23</v>
      </c>
      <c r="H91" s="6">
        <v>3</v>
      </c>
      <c r="I91" s="6">
        <v>13333020995</v>
      </c>
      <c r="J91" s="6" t="s">
        <v>86</v>
      </c>
      <c r="K91" s="6" t="s">
        <v>266</v>
      </c>
      <c r="L91" s="6" t="s">
        <v>317</v>
      </c>
      <c r="M91" s="6" t="s">
        <v>253</v>
      </c>
      <c r="N91" s="6" t="s">
        <v>254</v>
      </c>
      <c r="O91" s="6" t="s">
        <v>341</v>
      </c>
      <c r="P91" s="6" t="s">
        <v>30</v>
      </c>
      <c r="Q91" s="6">
        <v>3318</v>
      </c>
    </row>
    <row r="92" ht="32" customHeight="1" spans="1:17">
      <c r="A92" s="17"/>
      <c r="B92" s="11">
        <v>11</v>
      </c>
      <c r="C92" s="30" t="s">
        <v>344</v>
      </c>
      <c r="D92" s="6" t="s">
        <v>20</v>
      </c>
      <c r="E92" s="6">
        <v>19</v>
      </c>
      <c r="F92" s="9" t="s">
        <v>345</v>
      </c>
      <c r="G92" s="9" t="s">
        <v>23</v>
      </c>
      <c r="H92" s="6">
        <v>3</v>
      </c>
      <c r="I92" s="6">
        <v>15133295792</v>
      </c>
      <c r="J92" s="6" t="s">
        <v>86</v>
      </c>
      <c r="K92" s="6" t="s">
        <v>266</v>
      </c>
      <c r="L92" s="6" t="s">
        <v>317</v>
      </c>
      <c r="M92" s="6" t="s">
        <v>253</v>
      </c>
      <c r="N92" s="6" t="s">
        <v>254</v>
      </c>
      <c r="O92" s="6" t="s">
        <v>341</v>
      </c>
      <c r="P92" s="6" t="s">
        <v>30</v>
      </c>
      <c r="Q92" s="6">
        <v>3318</v>
      </c>
    </row>
    <row r="93" ht="32" customHeight="1" spans="1:17">
      <c r="A93" s="17"/>
      <c r="B93" s="11">
        <v>12</v>
      </c>
      <c r="C93" s="6" t="s">
        <v>346</v>
      </c>
      <c r="D93" s="6" t="s">
        <v>20</v>
      </c>
      <c r="E93" s="6">
        <v>19</v>
      </c>
      <c r="F93" s="9" t="s">
        <v>347</v>
      </c>
      <c r="G93" s="9" t="s">
        <v>23</v>
      </c>
      <c r="H93" s="6">
        <v>3</v>
      </c>
      <c r="I93" s="6">
        <v>13383329878</v>
      </c>
      <c r="J93" s="6" t="s">
        <v>86</v>
      </c>
      <c r="K93" s="6" t="s">
        <v>266</v>
      </c>
      <c r="L93" s="6" t="s">
        <v>317</v>
      </c>
      <c r="M93" s="6" t="s">
        <v>253</v>
      </c>
      <c r="N93" s="6" t="s">
        <v>254</v>
      </c>
      <c r="O93" s="6" t="s">
        <v>341</v>
      </c>
      <c r="P93" s="6" t="s">
        <v>30</v>
      </c>
      <c r="Q93" s="6">
        <v>3318</v>
      </c>
    </row>
    <row r="94" ht="32" customHeight="1" spans="1:17">
      <c r="A94" s="17"/>
      <c r="B94" s="11">
        <v>13</v>
      </c>
      <c r="C94" s="6" t="s">
        <v>348</v>
      </c>
      <c r="D94" s="6" t="s">
        <v>20</v>
      </c>
      <c r="E94" s="6">
        <v>18</v>
      </c>
      <c r="F94" s="9" t="s">
        <v>349</v>
      </c>
      <c r="G94" s="9" t="s">
        <v>23</v>
      </c>
      <c r="H94" s="6">
        <v>3</v>
      </c>
      <c r="I94" s="6">
        <v>15731280629</v>
      </c>
      <c r="J94" s="6" t="s">
        <v>86</v>
      </c>
      <c r="K94" s="6" t="s">
        <v>266</v>
      </c>
      <c r="L94" s="6" t="s">
        <v>317</v>
      </c>
      <c r="M94" s="6" t="s">
        <v>253</v>
      </c>
      <c r="N94" s="6" t="s">
        <v>254</v>
      </c>
      <c r="O94" s="6" t="s">
        <v>341</v>
      </c>
      <c r="P94" s="6" t="s">
        <v>30</v>
      </c>
      <c r="Q94" s="6">
        <v>3318</v>
      </c>
    </row>
    <row r="95" ht="32" customHeight="1" spans="1:17">
      <c r="A95" s="17"/>
      <c r="B95" s="11">
        <v>14</v>
      </c>
      <c r="C95" s="6" t="s">
        <v>350</v>
      </c>
      <c r="D95" s="6" t="s">
        <v>20</v>
      </c>
      <c r="E95" s="6">
        <v>21</v>
      </c>
      <c r="F95" s="9" t="s">
        <v>351</v>
      </c>
      <c r="G95" s="9" t="s">
        <v>23</v>
      </c>
      <c r="H95" s="6">
        <v>1</v>
      </c>
      <c r="I95" s="6">
        <v>15369275762</v>
      </c>
      <c r="J95" s="6" t="s">
        <v>92</v>
      </c>
      <c r="K95" s="6" t="s">
        <v>34</v>
      </c>
      <c r="L95" s="6" t="s">
        <v>317</v>
      </c>
      <c r="M95" s="6" t="s">
        <v>35</v>
      </c>
      <c r="N95" s="6" t="s">
        <v>254</v>
      </c>
      <c r="O95" s="6" t="s">
        <v>341</v>
      </c>
      <c r="P95" s="6" t="s">
        <v>30</v>
      </c>
      <c r="Q95" s="6">
        <v>3318</v>
      </c>
    </row>
    <row r="96" ht="32" customHeight="1" spans="1:17">
      <c r="A96" s="17"/>
      <c r="B96" s="11">
        <v>15</v>
      </c>
      <c r="C96" s="6" t="s">
        <v>352</v>
      </c>
      <c r="D96" s="6" t="s">
        <v>20</v>
      </c>
      <c r="E96" s="6">
        <v>19</v>
      </c>
      <c r="F96" s="9" t="s">
        <v>353</v>
      </c>
      <c r="G96" s="9" t="s">
        <v>23</v>
      </c>
      <c r="H96" s="6">
        <v>3</v>
      </c>
      <c r="I96" s="6">
        <v>18403323870</v>
      </c>
      <c r="J96" s="6" t="s">
        <v>86</v>
      </c>
      <c r="K96" s="6" t="s">
        <v>266</v>
      </c>
      <c r="L96" s="6" t="s">
        <v>317</v>
      </c>
      <c r="M96" s="6" t="s">
        <v>253</v>
      </c>
      <c r="N96" s="6" t="s">
        <v>329</v>
      </c>
      <c r="O96" s="6" t="s">
        <v>341</v>
      </c>
      <c r="P96" s="6" t="s">
        <v>30</v>
      </c>
      <c r="Q96" s="6">
        <v>3318</v>
      </c>
    </row>
    <row r="97" ht="33" customHeight="1" spans="1:17">
      <c r="A97" s="31"/>
      <c r="B97" s="7" t="s">
        <v>82</v>
      </c>
      <c r="C97" s="7"/>
      <c r="D97" s="6"/>
      <c r="E97" s="6"/>
      <c r="F97" s="9"/>
      <c r="G97" s="9"/>
      <c r="H97" s="6"/>
      <c r="I97" s="6"/>
      <c r="J97" s="6"/>
      <c r="K97" s="6"/>
      <c r="L97" s="6"/>
      <c r="M97" s="6"/>
      <c r="N97" s="6"/>
      <c r="O97" s="6"/>
      <c r="P97" s="6"/>
      <c r="Q97" s="29">
        <f>SUM(Q82:Q96)</f>
        <v>46452</v>
      </c>
    </row>
    <row r="98" ht="28.8" spans="1:17">
      <c r="A98" s="16" t="s">
        <v>354</v>
      </c>
      <c r="B98" s="7">
        <v>1</v>
      </c>
      <c r="C98" s="32" t="s">
        <v>355</v>
      </c>
      <c r="D98" s="32" t="s">
        <v>38</v>
      </c>
      <c r="E98" s="32">
        <v>25</v>
      </c>
      <c r="F98" s="32" t="s">
        <v>356</v>
      </c>
      <c r="G98" s="32" t="s">
        <v>23</v>
      </c>
      <c r="H98" s="32">
        <v>1</v>
      </c>
      <c r="I98" s="32">
        <v>1833286646</v>
      </c>
      <c r="J98" s="32" t="s">
        <v>24</v>
      </c>
      <c r="K98" s="7" t="s">
        <v>357</v>
      </c>
      <c r="L98" s="32" t="s">
        <v>41</v>
      </c>
      <c r="M98" s="32" t="s">
        <v>358</v>
      </c>
      <c r="N98" s="32" t="s">
        <v>359</v>
      </c>
      <c r="O98" s="32" t="s">
        <v>154</v>
      </c>
      <c r="P98" s="32" t="s">
        <v>167</v>
      </c>
      <c r="Q98" s="32">
        <v>4740</v>
      </c>
    </row>
    <row r="99" ht="36" customHeight="1" spans="1:17">
      <c r="A99" s="17"/>
      <c r="B99" s="7">
        <v>2</v>
      </c>
      <c r="C99" s="32" t="s">
        <v>360</v>
      </c>
      <c r="D99" s="32" t="s">
        <v>38</v>
      </c>
      <c r="E99" s="32">
        <v>24</v>
      </c>
      <c r="F99" s="32" t="s">
        <v>361</v>
      </c>
      <c r="G99" s="32" t="s">
        <v>23</v>
      </c>
      <c r="H99" s="32">
        <v>1</v>
      </c>
      <c r="I99" s="32">
        <v>15133221824</v>
      </c>
      <c r="J99" s="32" t="s">
        <v>33</v>
      </c>
      <c r="K99" s="32" t="s">
        <v>362</v>
      </c>
      <c r="L99" s="32" t="s">
        <v>41</v>
      </c>
      <c r="M99" s="32" t="s">
        <v>363</v>
      </c>
      <c r="N99" s="32" t="s">
        <v>359</v>
      </c>
      <c r="O99" s="32" t="s">
        <v>154</v>
      </c>
      <c r="P99" s="32" t="s">
        <v>167</v>
      </c>
      <c r="Q99" s="32">
        <v>4740</v>
      </c>
    </row>
    <row r="100" ht="36" customHeight="1" spans="1:17">
      <c r="A100" s="17"/>
      <c r="B100" s="7">
        <v>3</v>
      </c>
      <c r="C100" s="32" t="s">
        <v>364</v>
      </c>
      <c r="D100" s="32" t="s">
        <v>20</v>
      </c>
      <c r="E100" s="32">
        <v>24</v>
      </c>
      <c r="F100" s="32" t="s">
        <v>365</v>
      </c>
      <c r="G100" s="32" t="s">
        <v>23</v>
      </c>
      <c r="H100" s="32">
        <v>1</v>
      </c>
      <c r="I100" s="32">
        <v>18831205849</v>
      </c>
      <c r="J100" s="32" t="s">
        <v>33</v>
      </c>
      <c r="K100" s="32" t="s">
        <v>70</v>
      </c>
      <c r="L100" s="32" t="s">
        <v>366</v>
      </c>
      <c r="M100" s="32" t="s">
        <v>123</v>
      </c>
      <c r="N100" s="32" t="s">
        <v>359</v>
      </c>
      <c r="O100" s="32" t="s">
        <v>154</v>
      </c>
      <c r="P100" s="32" t="s">
        <v>167</v>
      </c>
      <c r="Q100" s="32">
        <v>4740</v>
      </c>
    </row>
    <row r="101" ht="36" customHeight="1" spans="1:17">
      <c r="A101" s="17"/>
      <c r="B101" s="7">
        <v>5</v>
      </c>
      <c r="C101" s="32" t="s">
        <v>367</v>
      </c>
      <c r="D101" s="32" t="s">
        <v>20</v>
      </c>
      <c r="E101" s="32">
        <v>23</v>
      </c>
      <c r="F101" s="32" t="s">
        <v>368</v>
      </c>
      <c r="G101" s="32" t="s">
        <v>23</v>
      </c>
      <c r="H101" s="32">
        <v>1</v>
      </c>
      <c r="I101" s="32">
        <v>15369217365</v>
      </c>
      <c r="J101" s="32" t="s">
        <v>33</v>
      </c>
      <c r="K101" s="32" t="s">
        <v>369</v>
      </c>
      <c r="L101" s="32" t="s">
        <v>214</v>
      </c>
      <c r="M101" s="32" t="s">
        <v>370</v>
      </c>
      <c r="N101" s="32" t="s">
        <v>359</v>
      </c>
      <c r="O101" s="32" t="s">
        <v>144</v>
      </c>
      <c r="P101" s="32" t="s">
        <v>167</v>
      </c>
      <c r="Q101" s="32">
        <v>4740</v>
      </c>
    </row>
    <row r="102" ht="36" customHeight="1" spans="1:17">
      <c r="A102" s="17"/>
      <c r="B102" s="7">
        <v>6</v>
      </c>
      <c r="C102" s="32" t="s">
        <v>371</v>
      </c>
      <c r="D102" s="32" t="s">
        <v>38</v>
      </c>
      <c r="E102" s="32">
        <v>23</v>
      </c>
      <c r="F102" s="32" t="s">
        <v>372</v>
      </c>
      <c r="G102" s="32" t="s">
        <v>23</v>
      </c>
      <c r="H102" s="32">
        <v>1</v>
      </c>
      <c r="I102" s="32">
        <v>15531042780</v>
      </c>
      <c r="J102" s="32" t="s">
        <v>33</v>
      </c>
      <c r="K102" s="32" t="s">
        <v>373</v>
      </c>
      <c r="L102" s="32" t="s">
        <v>214</v>
      </c>
      <c r="M102" s="32" t="s">
        <v>374</v>
      </c>
      <c r="N102" s="32" t="s">
        <v>359</v>
      </c>
      <c r="O102" s="32" t="s">
        <v>144</v>
      </c>
      <c r="P102" s="32" t="s">
        <v>167</v>
      </c>
      <c r="Q102" s="32">
        <v>4740</v>
      </c>
    </row>
    <row r="103" ht="28.8" spans="1:17">
      <c r="A103" s="17"/>
      <c r="B103" s="7">
        <v>4</v>
      </c>
      <c r="C103" s="32" t="s">
        <v>375</v>
      </c>
      <c r="D103" s="32" t="s">
        <v>20</v>
      </c>
      <c r="E103" s="32">
        <v>22</v>
      </c>
      <c r="F103" s="32" t="s">
        <v>376</v>
      </c>
      <c r="G103" s="32" t="s">
        <v>23</v>
      </c>
      <c r="H103" s="32">
        <v>1</v>
      </c>
      <c r="I103" s="32">
        <v>15630832958</v>
      </c>
      <c r="J103" s="32" t="s">
        <v>33</v>
      </c>
      <c r="K103" s="32" t="s">
        <v>187</v>
      </c>
      <c r="L103" s="32" t="s">
        <v>46</v>
      </c>
      <c r="M103" s="32" t="s">
        <v>377</v>
      </c>
      <c r="N103" s="32" t="s">
        <v>359</v>
      </c>
      <c r="O103" s="32" t="s">
        <v>144</v>
      </c>
      <c r="P103" s="32" t="s">
        <v>167</v>
      </c>
      <c r="Q103" s="32">
        <v>4740</v>
      </c>
    </row>
    <row r="104" ht="28.8" spans="1:17">
      <c r="A104" s="17"/>
      <c r="B104" s="7">
        <v>7</v>
      </c>
      <c r="C104" s="32" t="s">
        <v>378</v>
      </c>
      <c r="D104" s="32" t="s">
        <v>20</v>
      </c>
      <c r="E104" s="32">
        <v>23</v>
      </c>
      <c r="F104" s="32" t="s">
        <v>379</v>
      </c>
      <c r="G104" s="32" t="s">
        <v>23</v>
      </c>
      <c r="H104" s="32">
        <v>1</v>
      </c>
      <c r="I104" s="32">
        <v>17332225682</v>
      </c>
      <c r="J104" s="32" t="s">
        <v>24</v>
      </c>
      <c r="K104" s="32" t="s">
        <v>380</v>
      </c>
      <c r="L104" s="32" t="s">
        <v>381</v>
      </c>
      <c r="M104" s="32" t="s">
        <v>382</v>
      </c>
      <c r="N104" s="32" t="s">
        <v>359</v>
      </c>
      <c r="O104" s="32" t="s">
        <v>383</v>
      </c>
      <c r="P104" s="32" t="s">
        <v>384</v>
      </c>
      <c r="Q104" s="32">
        <v>4740</v>
      </c>
    </row>
    <row r="105" ht="28.8" spans="1:17">
      <c r="A105" s="17"/>
      <c r="B105" s="7">
        <v>8</v>
      </c>
      <c r="C105" s="32" t="s">
        <v>385</v>
      </c>
      <c r="D105" s="32" t="s">
        <v>20</v>
      </c>
      <c r="E105" s="32">
        <v>23</v>
      </c>
      <c r="F105" s="32" t="s">
        <v>386</v>
      </c>
      <c r="G105" s="32" t="s">
        <v>23</v>
      </c>
      <c r="H105" s="32">
        <v>1</v>
      </c>
      <c r="I105" s="32">
        <v>18233398387</v>
      </c>
      <c r="J105" s="32" t="s">
        <v>33</v>
      </c>
      <c r="K105" s="32" t="s">
        <v>387</v>
      </c>
      <c r="L105" s="32" t="s">
        <v>214</v>
      </c>
      <c r="M105" s="32" t="s">
        <v>388</v>
      </c>
      <c r="N105" s="32" t="s">
        <v>359</v>
      </c>
      <c r="O105" s="32" t="s">
        <v>383</v>
      </c>
      <c r="P105" s="32" t="s">
        <v>384</v>
      </c>
      <c r="Q105" s="32">
        <v>4740</v>
      </c>
    </row>
    <row r="106" ht="36" customHeight="1" spans="1:17">
      <c r="A106" s="17"/>
      <c r="B106" s="7">
        <v>9</v>
      </c>
      <c r="C106" s="32" t="s">
        <v>389</v>
      </c>
      <c r="D106" s="32" t="s">
        <v>20</v>
      </c>
      <c r="E106" s="32">
        <v>24</v>
      </c>
      <c r="F106" s="32" t="s">
        <v>390</v>
      </c>
      <c r="G106" s="32" t="s">
        <v>221</v>
      </c>
      <c r="H106" s="32">
        <v>1</v>
      </c>
      <c r="I106" s="32">
        <v>13832238187</v>
      </c>
      <c r="J106" s="32" t="s">
        <v>24</v>
      </c>
      <c r="K106" s="32" t="s">
        <v>276</v>
      </c>
      <c r="L106" s="32" t="s">
        <v>50</v>
      </c>
      <c r="M106" s="32" t="s">
        <v>391</v>
      </c>
      <c r="N106" s="32" t="s">
        <v>359</v>
      </c>
      <c r="O106" s="32" t="s">
        <v>392</v>
      </c>
      <c r="P106" s="32" t="s">
        <v>30</v>
      </c>
      <c r="Q106" s="32">
        <v>1580</v>
      </c>
    </row>
    <row r="107" ht="28" customHeight="1" spans="1:17">
      <c r="A107" s="31"/>
      <c r="B107" s="7" t="s">
        <v>82</v>
      </c>
      <c r="C107" s="7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40">
        <f>SUM(Q98:Q106)</f>
        <v>39500</v>
      </c>
    </row>
    <row r="108" ht="36" customHeight="1" spans="1:17">
      <c r="A108" s="16" t="s">
        <v>393</v>
      </c>
      <c r="B108" s="6">
        <v>1</v>
      </c>
      <c r="C108" s="6" t="s">
        <v>394</v>
      </c>
      <c r="D108" s="6" t="s">
        <v>20</v>
      </c>
      <c r="E108" s="6">
        <v>21</v>
      </c>
      <c r="F108" s="6" t="s">
        <v>395</v>
      </c>
      <c r="G108" s="6" t="s">
        <v>23</v>
      </c>
      <c r="H108" s="6">
        <v>1</v>
      </c>
      <c r="I108" s="6">
        <v>15830864754</v>
      </c>
      <c r="J108" s="6" t="s">
        <v>92</v>
      </c>
      <c r="K108" s="6" t="s">
        <v>140</v>
      </c>
      <c r="L108" s="6" t="s">
        <v>46</v>
      </c>
      <c r="M108" s="6" t="s">
        <v>123</v>
      </c>
      <c r="N108" s="6" t="s">
        <v>236</v>
      </c>
      <c r="O108" s="6" t="s">
        <v>396</v>
      </c>
      <c r="P108" s="6" t="s">
        <v>397</v>
      </c>
      <c r="Q108" s="41">
        <v>3160</v>
      </c>
    </row>
    <row r="109" ht="36" customHeight="1" spans="1:17">
      <c r="A109" s="17"/>
      <c r="B109" s="6">
        <v>2</v>
      </c>
      <c r="C109" s="6" t="s">
        <v>398</v>
      </c>
      <c r="D109" s="6" t="s">
        <v>38</v>
      </c>
      <c r="E109" s="6">
        <v>22</v>
      </c>
      <c r="F109" s="6" t="s">
        <v>399</v>
      </c>
      <c r="G109" s="6" t="s">
        <v>23</v>
      </c>
      <c r="H109" s="6">
        <v>1</v>
      </c>
      <c r="I109" s="6">
        <v>15128994455</v>
      </c>
      <c r="J109" s="6" t="s">
        <v>92</v>
      </c>
      <c r="K109" s="6" t="s">
        <v>400</v>
      </c>
      <c r="L109" s="6" t="s">
        <v>46</v>
      </c>
      <c r="M109" s="6" t="s">
        <v>401</v>
      </c>
      <c r="N109" s="6" t="s">
        <v>236</v>
      </c>
      <c r="O109" s="6" t="s">
        <v>402</v>
      </c>
      <c r="P109" s="6" t="s">
        <v>30</v>
      </c>
      <c r="Q109" s="41">
        <v>4740</v>
      </c>
    </row>
    <row r="110" ht="24" customHeight="1" spans="1:17">
      <c r="A110" s="31"/>
      <c r="B110" s="33" t="s">
        <v>82</v>
      </c>
      <c r="C110" s="3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42">
        <f>+Q109+Q108</f>
        <v>7900</v>
      </c>
    </row>
    <row r="111" s="1" customFormat="1" ht="58" customHeight="1" spans="1:17">
      <c r="A111" s="16" t="s">
        <v>403</v>
      </c>
      <c r="B111" s="7">
        <v>1</v>
      </c>
      <c r="C111" s="7" t="s">
        <v>404</v>
      </c>
      <c r="D111" s="7" t="s">
        <v>38</v>
      </c>
      <c r="E111" s="7">
        <v>25</v>
      </c>
      <c r="F111" s="7" t="s">
        <v>405</v>
      </c>
      <c r="G111" s="7" t="s">
        <v>23</v>
      </c>
      <c r="H111" s="7">
        <v>1</v>
      </c>
      <c r="I111" s="7">
        <v>13400252668</v>
      </c>
      <c r="J111" s="7" t="s">
        <v>24</v>
      </c>
      <c r="K111" s="7" t="s">
        <v>406</v>
      </c>
      <c r="L111" s="7" t="s">
        <v>269</v>
      </c>
      <c r="M111" s="7" t="s">
        <v>407</v>
      </c>
      <c r="N111" s="7" t="s">
        <v>408</v>
      </c>
      <c r="O111" s="7" t="s">
        <v>194</v>
      </c>
      <c r="P111" s="7" t="s">
        <v>195</v>
      </c>
      <c r="Q111" s="7">
        <v>1580</v>
      </c>
    </row>
    <row r="112" s="1" customFormat="1" ht="30" customHeight="1" spans="1:17">
      <c r="A112" s="31"/>
      <c r="B112" s="6" t="s">
        <v>82</v>
      </c>
      <c r="C112" s="6"/>
      <c r="D112" s="6"/>
      <c r="E112" s="6"/>
      <c r="F112" s="9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29">
        <f>SUM(Q111:Q111)</f>
        <v>1580</v>
      </c>
    </row>
    <row r="113" s="1" customFormat="1" ht="58" customHeight="1" spans="1:17">
      <c r="A113" s="16" t="s">
        <v>409</v>
      </c>
      <c r="B113" s="7">
        <v>1</v>
      </c>
      <c r="C113" s="7" t="s">
        <v>410</v>
      </c>
      <c r="D113" s="7" t="s">
        <v>20</v>
      </c>
      <c r="E113" s="7">
        <v>24</v>
      </c>
      <c r="F113" s="7" t="s">
        <v>411</v>
      </c>
      <c r="G113" s="7" t="s">
        <v>23</v>
      </c>
      <c r="H113" s="7">
        <v>1</v>
      </c>
      <c r="I113" s="7">
        <v>17733864452</v>
      </c>
      <c r="J113" s="7" t="s">
        <v>24</v>
      </c>
      <c r="K113" s="7" t="s">
        <v>412</v>
      </c>
      <c r="L113" s="7" t="s">
        <v>413</v>
      </c>
      <c r="M113" s="7" t="s">
        <v>414</v>
      </c>
      <c r="N113" s="7" t="s">
        <v>415</v>
      </c>
      <c r="O113" s="7" t="s">
        <v>189</v>
      </c>
      <c r="P113" s="7" t="s">
        <v>30</v>
      </c>
      <c r="Q113" s="7">
        <v>4740</v>
      </c>
    </row>
    <row r="114" s="1" customFormat="1" ht="30" customHeight="1" spans="1:17">
      <c r="A114" s="31"/>
      <c r="B114" s="6" t="s">
        <v>82</v>
      </c>
      <c r="C114" s="6"/>
      <c r="D114" s="6"/>
      <c r="E114" s="6"/>
      <c r="F114" s="9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29">
        <f>SUM(Q113:Q113)</f>
        <v>4740</v>
      </c>
    </row>
    <row r="115" ht="36" customHeight="1" spans="1:17">
      <c r="A115" s="16" t="s">
        <v>416</v>
      </c>
      <c r="B115" s="6">
        <v>1</v>
      </c>
      <c r="C115" s="35" t="s">
        <v>417</v>
      </c>
      <c r="D115" s="36" t="s">
        <v>38</v>
      </c>
      <c r="E115" s="37">
        <v>21</v>
      </c>
      <c r="F115" s="38" t="s">
        <v>418</v>
      </c>
      <c r="G115" s="21" t="s">
        <v>23</v>
      </c>
      <c r="H115" s="7">
        <v>1</v>
      </c>
      <c r="I115" s="35">
        <v>19932184510</v>
      </c>
      <c r="J115" s="36" t="s">
        <v>92</v>
      </c>
      <c r="K115" s="36" t="s">
        <v>40</v>
      </c>
      <c r="L115" s="39">
        <v>44377</v>
      </c>
      <c r="M115" s="36" t="s">
        <v>35</v>
      </c>
      <c r="N115" s="36" t="s">
        <v>419</v>
      </c>
      <c r="O115" s="7" t="s">
        <v>144</v>
      </c>
      <c r="P115" s="7" t="s">
        <v>30</v>
      </c>
      <c r="Q115" s="7">
        <v>2844</v>
      </c>
    </row>
    <row r="116" ht="36" customHeight="1" spans="1:17">
      <c r="A116" s="17"/>
      <c r="B116" s="6">
        <v>2</v>
      </c>
      <c r="C116" s="36" t="s">
        <v>420</v>
      </c>
      <c r="D116" s="36" t="s">
        <v>38</v>
      </c>
      <c r="E116" s="37">
        <v>23</v>
      </c>
      <c r="F116" s="38" t="s">
        <v>421</v>
      </c>
      <c r="G116" s="21" t="s">
        <v>23</v>
      </c>
      <c r="H116" s="7">
        <v>1</v>
      </c>
      <c r="I116" s="36">
        <v>15176279920</v>
      </c>
      <c r="J116" s="36" t="s">
        <v>92</v>
      </c>
      <c r="K116" s="21" t="s">
        <v>97</v>
      </c>
      <c r="L116" s="39">
        <v>44378</v>
      </c>
      <c r="M116" s="21" t="s">
        <v>35</v>
      </c>
      <c r="N116" s="36" t="s">
        <v>419</v>
      </c>
      <c r="O116" s="7" t="s">
        <v>144</v>
      </c>
      <c r="P116" s="7" t="s">
        <v>30</v>
      </c>
      <c r="Q116" s="7">
        <v>2844</v>
      </c>
    </row>
    <row r="117" ht="36" customHeight="1" spans="1:17">
      <c r="A117" s="17"/>
      <c r="B117" s="6">
        <v>3</v>
      </c>
      <c r="C117" s="7" t="s">
        <v>422</v>
      </c>
      <c r="D117" s="7" t="s">
        <v>20</v>
      </c>
      <c r="E117" s="37">
        <v>21</v>
      </c>
      <c r="F117" s="38" t="s">
        <v>423</v>
      </c>
      <c r="G117" s="21" t="s">
        <v>23</v>
      </c>
      <c r="H117" s="7">
        <v>1</v>
      </c>
      <c r="I117" s="7">
        <v>18833261108</v>
      </c>
      <c r="J117" s="36" t="s">
        <v>92</v>
      </c>
      <c r="K117" s="36" t="s">
        <v>424</v>
      </c>
      <c r="L117" s="39">
        <v>44377</v>
      </c>
      <c r="M117" s="36" t="s">
        <v>27</v>
      </c>
      <c r="N117" s="7" t="s">
        <v>425</v>
      </c>
      <c r="O117" s="7" t="s">
        <v>144</v>
      </c>
      <c r="P117" s="7" t="s">
        <v>30</v>
      </c>
      <c r="Q117" s="7">
        <v>2844</v>
      </c>
    </row>
    <row r="118" ht="36" customHeight="1" spans="1:17">
      <c r="A118" s="17"/>
      <c r="B118" s="6">
        <v>4</v>
      </c>
      <c r="C118" s="7" t="s">
        <v>426</v>
      </c>
      <c r="D118" s="7" t="s">
        <v>20</v>
      </c>
      <c r="E118" s="37">
        <v>25</v>
      </c>
      <c r="F118" s="38" t="s">
        <v>427</v>
      </c>
      <c r="G118" s="21" t="s">
        <v>23</v>
      </c>
      <c r="H118" s="7">
        <v>1</v>
      </c>
      <c r="I118" s="36">
        <v>19912175357</v>
      </c>
      <c r="J118" s="36" t="s">
        <v>24</v>
      </c>
      <c r="K118" s="36" t="s">
        <v>55</v>
      </c>
      <c r="L118" s="39">
        <v>44006</v>
      </c>
      <c r="M118" s="36" t="s">
        <v>42</v>
      </c>
      <c r="N118" s="36" t="s">
        <v>428</v>
      </c>
      <c r="O118" s="7" t="s">
        <v>144</v>
      </c>
      <c r="P118" s="7" t="s">
        <v>397</v>
      </c>
      <c r="Q118" s="7">
        <v>1896</v>
      </c>
    </row>
    <row r="119" ht="36" customHeight="1" spans="1:17">
      <c r="A119" s="17"/>
      <c r="B119" s="6">
        <v>5</v>
      </c>
      <c r="C119" s="35" t="s">
        <v>429</v>
      </c>
      <c r="D119" s="35" t="s">
        <v>20</v>
      </c>
      <c r="E119" s="37">
        <v>21</v>
      </c>
      <c r="F119" s="38" t="s">
        <v>430</v>
      </c>
      <c r="G119" s="21" t="s">
        <v>23</v>
      </c>
      <c r="H119" s="7">
        <v>1</v>
      </c>
      <c r="I119" s="35">
        <v>13623225337</v>
      </c>
      <c r="J119" s="36" t="s">
        <v>92</v>
      </c>
      <c r="K119" s="21" t="s">
        <v>34</v>
      </c>
      <c r="L119" s="39">
        <v>44013</v>
      </c>
      <c r="M119" s="21" t="s">
        <v>42</v>
      </c>
      <c r="N119" s="36" t="s">
        <v>428</v>
      </c>
      <c r="O119" s="7" t="s">
        <v>144</v>
      </c>
      <c r="P119" s="7" t="s">
        <v>30</v>
      </c>
      <c r="Q119" s="7">
        <v>2844</v>
      </c>
    </row>
    <row r="120" ht="36" customHeight="1" spans="1:17">
      <c r="A120" s="17"/>
      <c r="B120" s="6">
        <v>6</v>
      </c>
      <c r="C120" s="36" t="s">
        <v>431</v>
      </c>
      <c r="D120" s="36" t="s">
        <v>20</v>
      </c>
      <c r="E120" s="37">
        <v>23</v>
      </c>
      <c r="F120" s="38" t="s">
        <v>432</v>
      </c>
      <c r="G120" s="21" t="s">
        <v>433</v>
      </c>
      <c r="H120" s="7">
        <v>1</v>
      </c>
      <c r="I120" s="36">
        <v>18730225246</v>
      </c>
      <c r="J120" s="36" t="s">
        <v>92</v>
      </c>
      <c r="K120" s="21" t="s">
        <v>87</v>
      </c>
      <c r="L120" s="39">
        <v>43983</v>
      </c>
      <c r="M120" s="21" t="s">
        <v>35</v>
      </c>
      <c r="N120" s="36" t="s">
        <v>419</v>
      </c>
      <c r="O120" s="7" t="s">
        <v>144</v>
      </c>
      <c r="P120" s="7" t="s">
        <v>30</v>
      </c>
      <c r="Q120" s="7">
        <v>2844</v>
      </c>
    </row>
    <row r="121" ht="36" customHeight="1" spans="1:17">
      <c r="A121" s="17"/>
      <c r="B121" s="6">
        <v>7</v>
      </c>
      <c r="C121" s="36" t="s">
        <v>434</v>
      </c>
      <c r="D121" s="36" t="s">
        <v>20</v>
      </c>
      <c r="E121" s="37">
        <v>21</v>
      </c>
      <c r="F121" s="38" t="s">
        <v>435</v>
      </c>
      <c r="G121" s="21" t="s">
        <v>23</v>
      </c>
      <c r="H121" s="7">
        <v>1</v>
      </c>
      <c r="I121" s="36">
        <v>18632213673</v>
      </c>
      <c r="J121" s="36" t="s">
        <v>92</v>
      </c>
      <c r="K121" s="36" t="s">
        <v>436</v>
      </c>
      <c r="L121" s="39">
        <v>44362</v>
      </c>
      <c r="M121" s="36" t="s">
        <v>71</v>
      </c>
      <c r="N121" s="36" t="s">
        <v>254</v>
      </c>
      <c r="O121" s="7" t="s">
        <v>144</v>
      </c>
      <c r="P121" s="7" t="s">
        <v>30</v>
      </c>
      <c r="Q121" s="7">
        <v>2844</v>
      </c>
    </row>
    <row r="122" ht="36" customHeight="1" spans="1:17">
      <c r="A122" s="17"/>
      <c r="B122" s="6">
        <v>8</v>
      </c>
      <c r="C122" s="36" t="s">
        <v>437</v>
      </c>
      <c r="D122" s="36" t="s">
        <v>20</v>
      </c>
      <c r="E122" s="37">
        <v>20</v>
      </c>
      <c r="F122" s="38" t="s">
        <v>438</v>
      </c>
      <c r="G122" s="21" t="s">
        <v>23</v>
      </c>
      <c r="H122" s="7">
        <v>1</v>
      </c>
      <c r="I122" s="36">
        <v>18603323280</v>
      </c>
      <c r="J122" s="36" t="s">
        <v>92</v>
      </c>
      <c r="K122" s="36" t="s">
        <v>40</v>
      </c>
      <c r="L122" s="39">
        <v>44377</v>
      </c>
      <c r="M122" s="36" t="s">
        <v>42</v>
      </c>
      <c r="N122" s="36" t="s">
        <v>428</v>
      </c>
      <c r="O122" s="7" t="s">
        <v>144</v>
      </c>
      <c r="P122" s="7" t="s">
        <v>30</v>
      </c>
      <c r="Q122" s="7">
        <v>2844</v>
      </c>
    </row>
    <row r="123" ht="36" customHeight="1" spans="1:17">
      <c r="A123" s="17"/>
      <c r="B123" s="6">
        <v>9</v>
      </c>
      <c r="C123" s="35" t="s">
        <v>439</v>
      </c>
      <c r="D123" s="36" t="s">
        <v>20</v>
      </c>
      <c r="E123" s="37">
        <v>21</v>
      </c>
      <c r="F123" s="38" t="s">
        <v>440</v>
      </c>
      <c r="G123" s="21" t="s">
        <v>23</v>
      </c>
      <c r="H123" s="7">
        <v>1</v>
      </c>
      <c r="I123" s="35">
        <v>18348946161</v>
      </c>
      <c r="J123" s="36" t="s">
        <v>92</v>
      </c>
      <c r="K123" s="36" t="s">
        <v>441</v>
      </c>
      <c r="L123" s="39">
        <v>44367</v>
      </c>
      <c r="M123" s="36" t="s">
        <v>35</v>
      </c>
      <c r="N123" s="36" t="s">
        <v>419</v>
      </c>
      <c r="O123" s="7" t="s">
        <v>144</v>
      </c>
      <c r="P123" s="7" t="s">
        <v>30</v>
      </c>
      <c r="Q123" s="7">
        <v>2844</v>
      </c>
    </row>
    <row r="124" ht="36" customHeight="1" spans="1:17">
      <c r="A124" s="17"/>
      <c r="B124" s="6">
        <v>10</v>
      </c>
      <c r="C124" s="36" t="s">
        <v>442</v>
      </c>
      <c r="D124" s="36" t="s">
        <v>20</v>
      </c>
      <c r="E124" s="37">
        <v>17</v>
      </c>
      <c r="F124" s="38" t="s">
        <v>443</v>
      </c>
      <c r="G124" s="21" t="s">
        <v>23</v>
      </c>
      <c r="H124" s="7">
        <v>1</v>
      </c>
      <c r="I124" s="36">
        <v>19520292403</v>
      </c>
      <c r="J124" s="36" t="s">
        <v>86</v>
      </c>
      <c r="K124" s="36" t="s">
        <v>444</v>
      </c>
      <c r="L124" s="39">
        <v>44378</v>
      </c>
      <c r="M124" s="36" t="s">
        <v>71</v>
      </c>
      <c r="N124" s="36" t="s">
        <v>254</v>
      </c>
      <c r="O124" s="7" t="s">
        <v>144</v>
      </c>
      <c r="P124" s="7" t="s">
        <v>30</v>
      </c>
      <c r="Q124" s="7">
        <v>2844</v>
      </c>
    </row>
    <row r="125" ht="36" customHeight="1" spans="1:17">
      <c r="A125" s="17"/>
      <c r="B125" s="6">
        <v>11</v>
      </c>
      <c r="C125" s="35" t="s">
        <v>445</v>
      </c>
      <c r="D125" s="36" t="s">
        <v>20</v>
      </c>
      <c r="E125" s="37">
        <v>21</v>
      </c>
      <c r="F125" s="38" t="s">
        <v>446</v>
      </c>
      <c r="G125" s="21" t="s">
        <v>23</v>
      </c>
      <c r="H125" s="7">
        <v>1</v>
      </c>
      <c r="I125" s="35">
        <v>18812021858</v>
      </c>
      <c r="J125" s="36" t="s">
        <v>92</v>
      </c>
      <c r="K125" s="36" t="s">
        <v>40</v>
      </c>
      <c r="L125" s="39">
        <v>44348</v>
      </c>
      <c r="M125" s="36" t="s">
        <v>42</v>
      </c>
      <c r="N125" s="36" t="s">
        <v>428</v>
      </c>
      <c r="O125" s="7" t="s">
        <v>144</v>
      </c>
      <c r="P125" s="7" t="s">
        <v>30</v>
      </c>
      <c r="Q125" s="7">
        <v>2844</v>
      </c>
    </row>
    <row r="126" ht="36" customHeight="1" spans="1:17">
      <c r="A126" s="17"/>
      <c r="B126" s="6">
        <v>12</v>
      </c>
      <c r="C126" s="35" t="s">
        <v>447</v>
      </c>
      <c r="D126" s="35" t="s">
        <v>20</v>
      </c>
      <c r="E126" s="37">
        <v>18</v>
      </c>
      <c r="F126" s="38" t="s">
        <v>448</v>
      </c>
      <c r="G126" s="21" t="s">
        <v>23</v>
      </c>
      <c r="H126" s="7">
        <v>1</v>
      </c>
      <c r="I126" s="35">
        <v>17732280254</v>
      </c>
      <c r="J126" s="36" t="s">
        <v>86</v>
      </c>
      <c r="K126" s="21" t="s">
        <v>40</v>
      </c>
      <c r="L126" s="39">
        <v>44013</v>
      </c>
      <c r="M126" s="21" t="s">
        <v>71</v>
      </c>
      <c r="N126" s="36" t="s">
        <v>254</v>
      </c>
      <c r="O126" s="7" t="s">
        <v>144</v>
      </c>
      <c r="P126" s="7" t="s">
        <v>30</v>
      </c>
      <c r="Q126" s="7">
        <v>2844</v>
      </c>
    </row>
    <row r="127" ht="30" customHeight="1" spans="1:17">
      <c r="A127" s="31"/>
      <c r="B127" s="33" t="s">
        <v>82</v>
      </c>
      <c r="C127" s="3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42">
        <v>33180</v>
      </c>
    </row>
    <row r="128" ht="36" customHeight="1" spans="1:17">
      <c r="A128" s="16" t="s">
        <v>449</v>
      </c>
      <c r="B128" s="7">
        <v>1</v>
      </c>
      <c r="C128" s="6" t="s">
        <v>450</v>
      </c>
      <c r="D128" s="6" t="s">
        <v>20</v>
      </c>
      <c r="E128" s="6">
        <v>22</v>
      </c>
      <c r="F128" s="6" t="s">
        <v>451</v>
      </c>
      <c r="G128" s="6" t="s">
        <v>23</v>
      </c>
      <c r="H128" s="6">
        <v>2</v>
      </c>
      <c r="I128" s="6">
        <v>15232921386</v>
      </c>
      <c r="J128" s="6" t="s">
        <v>92</v>
      </c>
      <c r="K128" s="6" t="s">
        <v>452</v>
      </c>
      <c r="L128" s="6" t="s">
        <v>94</v>
      </c>
      <c r="M128" s="6" t="s">
        <v>123</v>
      </c>
      <c r="N128" s="6" t="s">
        <v>236</v>
      </c>
      <c r="O128" s="6" t="s">
        <v>453</v>
      </c>
      <c r="P128" s="6" t="s">
        <v>30</v>
      </c>
      <c r="Q128" s="41">
        <v>4740</v>
      </c>
    </row>
    <row r="129" ht="31" customHeight="1" spans="1:17">
      <c r="A129" s="31"/>
      <c r="B129" s="7" t="s">
        <v>82</v>
      </c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42">
        <f>SUM(Q128:Q128)</f>
        <v>4740</v>
      </c>
    </row>
    <row r="130" ht="36" customHeight="1" spans="1:17">
      <c r="A130" s="16" t="s">
        <v>454</v>
      </c>
      <c r="B130" s="7">
        <v>1</v>
      </c>
      <c r="C130" s="6" t="s">
        <v>455</v>
      </c>
      <c r="D130" s="6" t="s">
        <v>20</v>
      </c>
      <c r="E130" s="6">
        <v>20</v>
      </c>
      <c r="F130" s="9" t="s">
        <v>456</v>
      </c>
      <c r="G130" s="9" t="s">
        <v>23</v>
      </c>
      <c r="H130" s="6">
        <v>1</v>
      </c>
      <c r="I130" s="6">
        <v>17367743181</v>
      </c>
      <c r="J130" s="6" t="s">
        <v>92</v>
      </c>
      <c r="K130" s="6" t="s">
        <v>40</v>
      </c>
      <c r="L130" s="6" t="s">
        <v>46</v>
      </c>
      <c r="M130" s="6" t="s">
        <v>71</v>
      </c>
      <c r="N130" s="6" t="s">
        <v>71</v>
      </c>
      <c r="O130" s="6" t="s">
        <v>144</v>
      </c>
      <c r="P130" s="6" t="s">
        <v>30</v>
      </c>
      <c r="Q130" s="6">
        <v>2844</v>
      </c>
    </row>
    <row r="131" ht="36" customHeight="1" spans="1:17">
      <c r="A131" s="17"/>
      <c r="B131" s="7">
        <v>2</v>
      </c>
      <c r="C131" s="6" t="s">
        <v>457</v>
      </c>
      <c r="D131" s="6" t="s">
        <v>20</v>
      </c>
      <c r="E131" s="6">
        <v>21</v>
      </c>
      <c r="F131" s="9" t="s">
        <v>458</v>
      </c>
      <c r="G131" s="6" t="s">
        <v>23</v>
      </c>
      <c r="H131" s="6">
        <v>1</v>
      </c>
      <c r="I131" s="6">
        <v>15690431668</v>
      </c>
      <c r="J131" s="6" t="s">
        <v>92</v>
      </c>
      <c r="K131" s="6" t="s">
        <v>441</v>
      </c>
      <c r="L131" s="6" t="s">
        <v>46</v>
      </c>
      <c r="M131" s="6" t="s">
        <v>459</v>
      </c>
      <c r="N131" s="6" t="s">
        <v>36</v>
      </c>
      <c r="O131" s="6" t="s">
        <v>144</v>
      </c>
      <c r="P131" s="6" t="s">
        <v>30</v>
      </c>
      <c r="Q131" s="6">
        <v>2844</v>
      </c>
    </row>
    <row r="132" ht="36" customHeight="1" spans="1:17">
      <c r="A132" s="17"/>
      <c r="B132" s="7">
        <v>3</v>
      </c>
      <c r="C132" s="6" t="s">
        <v>460</v>
      </c>
      <c r="D132" s="6" t="s">
        <v>20</v>
      </c>
      <c r="E132" s="6">
        <v>22</v>
      </c>
      <c r="F132" s="9" t="s">
        <v>461</v>
      </c>
      <c r="G132" s="9" t="s">
        <v>23</v>
      </c>
      <c r="H132" s="6">
        <v>3</v>
      </c>
      <c r="I132" s="6">
        <v>19932183470</v>
      </c>
      <c r="J132" s="6" t="s">
        <v>86</v>
      </c>
      <c r="K132" s="6" t="s">
        <v>40</v>
      </c>
      <c r="L132" s="6" t="s">
        <v>50</v>
      </c>
      <c r="M132" s="6" t="s">
        <v>459</v>
      </c>
      <c r="N132" s="6" t="s">
        <v>36</v>
      </c>
      <c r="O132" s="6" t="s">
        <v>144</v>
      </c>
      <c r="P132" s="6" t="s">
        <v>30</v>
      </c>
      <c r="Q132" s="6">
        <v>2844</v>
      </c>
    </row>
    <row r="133" ht="36" customHeight="1" spans="1:17">
      <c r="A133" s="17"/>
      <c r="B133" s="7">
        <v>5</v>
      </c>
      <c r="C133" s="6" t="s">
        <v>462</v>
      </c>
      <c r="D133" s="6" t="s">
        <v>20</v>
      </c>
      <c r="E133" s="6">
        <v>19</v>
      </c>
      <c r="F133" s="9" t="s">
        <v>257</v>
      </c>
      <c r="G133" s="9" t="s">
        <v>23</v>
      </c>
      <c r="H133" s="6">
        <v>3</v>
      </c>
      <c r="I133" s="6">
        <v>13333228197</v>
      </c>
      <c r="J133" s="6" t="s">
        <v>92</v>
      </c>
      <c r="K133" s="6" t="s">
        <v>266</v>
      </c>
      <c r="L133" s="6" t="s">
        <v>50</v>
      </c>
      <c r="M133" s="6" t="s">
        <v>71</v>
      </c>
      <c r="N133" s="6" t="s">
        <v>71</v>
      </c>
      <c r="O133" s="6" t="s">
        <v>144</v>
      </c>
      <c r="P133" s="6" t="s">
        <v>30</v>
      </c>
      <c r="Q133" s="6">
        <v>2844</v>
      </c>
    </row>
    <row r="134" ht="36" customHeight="1" spans="1:17">
      <c r="A134" s="31"/>
      <c r="B134" s="7" t="s">
        <v>82</v>
      </c>
      <c r="C134" s="7"/>
      <c r="D134" s="6"/>
      <c r="E134" s="6"/>
      <c r="F134" s="9"/>
      <c r="G134" s="9"/>
      <c r="H134" s="6"/>
      <c r="I134" s="6"/>
      <c r="J134" s="6"/>
      <c r="K134" s="6"/>
      <c r="L134" s="6"/>
      <c r="M134" s="6"/>
      <c r="N134" s="6"/>
      <c r="O134" s="6"/>
      <c r="P134" s="6"/>
      <c r="Q134" s="29">
        <f>SUM(Q130:Q133)</f>
        <v>11376</v>
      </c>
    </row>
    <row r="135" ht="32" customHeight="1" spans="1:17">
      <c r="A135" s="6" t="s">
        <v>463</v>
      </c>
      <c r="B135" s="11">
        <v>1</v>
      </c>
      <c r="C135" s="12" t="s">
        <v>464</v>
      </c>
      <c r="D135" s="12" t="s">
        <v>38</v>
      </c>
      <c r="E135" s="11">
        <v>23</v>
      </c>
      <c r="F135" s="47" t="s">
        <v>465</v>
      </c>
      <c r="G135" s="47" t="s">
        <v>23</v>
      </c>
      <c r="H135" s="11">
        <v>1</v>
      </c>
      <c r="I135" s="15" t="s">
        <v>466</v>
      </c>
      <c r="J135" s="11" t="s">
        <v>24</v>
      </c>
      <c r="K135" s="11" t="s">
        <v>467</v>
      </c>
      <c r="L135" s="11" t="s">
        <v>94</v>
      </c>
      <c r="M135" s="11" t="s">
        <v>468</v>
      </c>
      <c r="N135" s="11" t="s">
        <v>236</v>
      </c>
      <c r="O135" s="11" t="s">
        <v>189</v>
      </c>
      <c r="P135" s="11" t="s">
        <v>30</v>
      </c>
      <c r="Q135" s="11">
        <v>4740</v>
      </c>
    </row>
    <row r="136" ht="32" customHeight="1" spans="1:17">
      <c r="A136" s="6"/>
      <c r="B136" s="6" t="s">
        <v>82</v>
      </c>
      <c r="C136" s="6"/>
      <c r="D136" s="6"/>
      <c r="E136" s="6"/>
      <c r="F136" s="9"/>
      <c r="G136" s="10"/>
      <c r="H136" s="6"/>
      <c r="I136" s="6"/>
      <c r="J136" s="6"/>
      <c r="K136" s="6"/>
      <c r="L136" s="6"/>
      <c r="M136" s="6"/>
      <c r="N136" s="6"/>
      <c r="O136" s="6"/>
      <c r="P136" s="6"/>
      <c r="Q136" s="44">
        <v>4740</v>
      </c>
    </row>
    <row r="137" ht="32" customHeight="1" spans="1:1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 t="s">
        <v>469</v>
      </c>
      <c r="P137" s="43"/>
      <c r="Q137" s="45">
        <v>374460</v>
      </c>
    </row>
    <row r="138" ht="32" customHeight="1"/>
  </sheetData>
  <mergeCells count="43">
    <mergeCell ref="A1:Q1"/>
    <mergeCell ref="B15:C15"/>
    <mergeCell ref="B21:C21"/>
    <mergeCell ref="B31:C31"/>
    <mergeCell ref="B38:C38"/>
    <mergeCell ref="B41:C41"/>
    <mergeCell ref="B43:C43"/>
    <mergeCell ref="B45:C45"/>
    <mergeCell ref="B48:C48"/>
    <mergeCell ref="B50:C50"/>
    <mergeCell ref="B52:C52"/>
    <mergeCell ref="B55:C55"/>
    <mergeCell ref="B81:C81"/>
    <mergeCell ref="B97:C97"/>
    <mergeCell ref="B107:C107"/>
    <mergeCell ref="B110:C110"/>
    <mergeCell ref="B112:C112"/>
    <mergeCell ref="B114:C114"/>
    <mergeCell ref="B127:C127"/>
    <mergeCell ref="B129:C129"/>
    <mergeCell ref="B134:C134"/>
    <mergeCell ref="B136:C136"/>
    <mergeCell ref="A3:A15"/>
    <mergeCell ref="A16:A21"/>
    <mergeCell ref="A22:A31"/>
    <mergeCell ref="A32:A38"/>
    <mergeCell ref="A39:A41"/>
    <mergeCell ref="A42:A43"/>
    <mergeCell ref="A44:A45"/>
    <mergeCell ref="A46:A48"/>
    <mergeCell ref="A49:A50"/>
    <mergeCell ref="A51:A52"/>
    <mergeCell ref="A53:A55"/>
    <mergeCell ref="A56:A81"/>
    <mergeCell ref="A82:A97"/>
    <mergeCell ref="A98:A107"/>
    <mergeCell ref="A108:A110"/>
    <mergeCell ref="A111:A112"/>
    <mergeCell ref="A113:A114"/>
    <mergeCell ref="A115:A127"/>
    <mergeCell ref="A128:A129"/>
    <mergeCell ref="A130:A134"/>
    <mergeCell ref="A135:A136"/>
  </mergeCells>
  <dataValidations count="1">
    <dataValidation allowBlank="1" showInputMessage="1" showErrorMessage="1" sqref="J115:M115 J116 L116 M117 J125:M125 J126 J119:J120 J121:M123 J117:L118"/>
  </dataValidations>
  <pageMargins left="0.550694444444444" right="0.393055555555556" top="0.629861111111111" bottom="0.550694444444444" header="0.5" footer="0.5"/>
  <pageSetup paperSize="9" orientation="landscape"/>
  <headerFooter/>
  <ignoredErrors>
    <ignoredError sqref="I135" numberStoredAsText="1"/>
    <ignoredError sqref="Q51" formula="1"/>
    <ignoredError sqref="Q41 Q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lost baby</cp:lastModifiedBy>
  <dcterms:created xsi:type="dcterms:W3CDTF">2021-04-02T01:48:00Z</dcterms:created>
  <dcterms:modified xsi:type="dcterms:W3CDTF">2022-04-02T03:20:42Z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06B1EF6A2A6747A29C568BEB38E8848A</vt:lpwstr>
  </property>
</Properties>
</file>