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1-2" sheetId="2" r:id="rId1"/>
  </sheets>
  <calcPr calcId="144525"/>
</workbook>
</file>

<file path=xl/sharedStrings.xml><?xml version="1.0" encoding="utf-8"?>
<sst xmlns="http://schemas.openxmlformats.org/spreadsheetml/2006/main" count="85" uniqueCount="52">
  <si>
    <t>附件1-2</t>
  </si>
  <si>
    <t>2022年—2023年发行的新增地方政府专项债券情况表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</si>
  <si>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</si>
  <si>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</si>
  <si>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</si>
  <si>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</si>
  <si>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</si>
  <si>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</si>
  <si>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</si>
  <si>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</si>
  <si>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</si>
  <si>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</si>
  <si>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</si>
  <si>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</si>
  <si>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</si>
  <si>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</si>
  <si>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</si>
  <si>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2022年河北省高质量发展专项债券（二十八期）—2022年河北省政府专项债券（四十期）</t>
  </si>
  <si>
    <t>2205920</t>
  </si>
  <si>
    <t>专项债券</t>
  </si>
  <si>
    <t>2022-05-27</t>
  </si>
  <si>
    <t>20年</t>
  </si>
  <si>
    <t>市政公共基础设施</t>
  </si>
  <si>
    <t>2022年河北省高质量发展专项债券（二十七期）—2022年河北省政府专项债券（三十九期）</t>
  </si>
  <si>
    <t>2205919</t>
  </si>
  <si>
    <t>15年</t>
  </si>
  <si>
    <t>2022年河北省高质量发展专项债券（三十八期）—2022年河北省政府专项债券（六十八期）</t>
  </si>
  <si>
    <t>809021</t>
  </si>
  <si>
    <t>2022-10-20</t>
  </si>
  <si>
    <t>2022年河北省高质量发展专项债券（三十二期）—2022年河北省政府专项债券（四十五期）</t>
  </si>
  <si>
    <t>2271218</t>
  </si>
  <si>
    <t>2022-06-17</t>
  </si>
  <si>
    <t>2022年河北省高质量发展专项债券（三十三期）—2022年河北省政府专项债券（四十六期）</t>
  </si>
  <si>
    <t>2271219</t>
  </si>
  <si>
    <t>2023年河北省高质量发展专项债券（二期）—2023年河北省政府专项债券（四期）</t>
  </si>
  <si>
    <t>2305135</t>
  </si>
  <si>
    <t>2023-02-10</t>
  </si>
  <si>
    <t>2023年河北省高质量发展专项债券（二十二期）—2023年河北省政府专项债券（四十一期）</t>
  </si>
  <si>
    <t>2371086</t>
  </si>
  <si>
    <t>2023-08-31</t>
  </si>
  <si>
    <t>2023年河北省高质量发展专项债券（六期）—2023年河北省政府专项债券（九期）</t>
  </si>
  <si>
    <t>809059</t>
  </si>
  <si>
    <t>2023-02-24</t>
  </si>
  <si>
    <t>2023年河北省高质量发展专项债券（七期）—2023年河北省政府专项债券（十期）</t>
  </si>
  <si>
    <t>809060</t>
  </si>
  <si>
    <t>2023年河北省棚户区改造专项债券（十一期）—2023年河北省政府专项债券（三十八期）</t>
  </si>
  <si>
    <t>2371083</t>
  </si>
  <si>
    <t>2023年河北省政府专项债券（四十七期）</t>
  </si>
  <si>
    <t>2371341</t>
  </si>
  <si>
    <t>2023-10-27</t>
  </si>
  <si>
    <t>7年</t>
  </si>
  <si>
    <t>备注：债券项目资产类型按照附件1-5填写。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</si>
</sst>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;[Red]0.00"/>
    <numFmt numFmtId="178" formatCode="0;[Red]0"/>
  </numFmts>
  <fonts count="29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1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23" fillId="27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3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H20" sqref="H20"/>
    </sheetView>
  </sheetViews>
  <sheetFormatPr defaultColWidth="10" defaultRowHeight="13.5"/>
  <cols>
    <col min="1" max="1" width="73.25" customWidth="1"/>
    <col min="2" max="4" width="8.625" customWidth="1"/>
    <col min="5" max="5" width="15.75" customWidth="1"/>
    <col min="6" max="6" width="12" customWidth="1"/>
    <col min="7" max="7" width="8.625" customWidth="1"/>
    <col min="8" max="8" width="16.625" customWidth="1"/>
    <col min="9" max="9" width="8.375" customWidth="1"/>
    <col min="10" max="10" width="18.625" customWidth="1"/>
    <col min="11" max="11" width="8.375" customWidth="1"/>
    <col min="12" max="12" width="18.625" customWidth="1"/>
    <col min="13" max="13" width="14.625" customWidth="1"/>
    <col min="14" max="14" width="8.125" customWidth="1"/>
    <col min="15" max="17" width="9" customWidth="1"/>
    <col min="18" max="18" width="9.75" customWidth="1"/>
  </cols>
  <sheetData>
    <row r="1" customFormat="1" ht="14.25" customHeight="1" spans="1:1">
      <c r="A1" s="2" t="s">
        <v>0</v>
      </c>
    </row>
    <row r="2" customFormat="1" ht="27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1" ht="14.25" customHeight="1" spans="1:14">
      <c r="A3" s="4"/>
      <c r="B3" s="4"/>
      <c r="C3" s="4"/>
      <c r="D3" s="4"/>
      <c r="E3" s="4"/>
      <c r="F3" s="4"/>
      <c r="G3" s="4"/>
      <c r="J3" s="4"/>
      <c r="K3" s="4"/>
      <c r="L3" s="4"/>
      <c r="N3" s="20" t="s">
        <v>2</v>
      </c>
    </row>
    <row r="4" customFormat="1" ht="40" customHeight="1" spans="1:14">
      <c r="A4" s="5"/>
      <c r="B4" s="6" t="s">
        <v>3</v>
      </c>
      <c r="C4" s="6"/>
      <c r="D4" s="6"/>
      <c r="E4" s="6"/>
      <c r="F4" s="6"/>
      <c r="G4" s="6"/>
      <c r="H4" s="7" t="s">
        <v>4</v>
      </c>
      <c r="I4" s="21" t="s">
        <v>5</v>
      </c>
      <c r="J4" s="21"/>
      <c r="K4" s="22" t="s">
        <v>6</v>
      </c>
      <c r="L4" s="22"/>
      <c r="M4" s="22" t="s">
        <v>7</v>
      </c>
      <c r="N4" s="22" t="s">
        <v>8</v>
      </c>
    </row>
    <row r="5" customFormat="1" ht="40" customHeight="1" spans="1:14">
      <c r="A5" s="8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10"/>
      <c r="I5" s="23"/>
      <c r="J5" s="24" t="s">
        <v>16</v>
      </c>
      <c r="K5" s="25"/>
      <c r="L5" s="25" t="s">
        <v>16</v>
      </c>
      <c r="M5" s="25"/>
      <c r="N5" s="25"/>
    </row>
    <row r="6" s="1" customFormat="1" ht="25" customHeight="1" spans="1:14">
      <c r="A6" s="11" t="s">
        <v>17</v>
      </c>
      <c r="B6" s="11" t="s">
        <v>18</v>
      </c>
      <c r="C6" s="12" t="s">
        <v>19</v>
      </c>
      <c r="D6" s="13">
        <v>5000</v>
      </c>
      <c r="E6" s="14" t="s">
        <v>20</v>
      </c>
      <c r="F6" s="15">
        <v>3.22</v>
      </c>
      <c r="G6" s="14" t="s">
        <v>21</v>
      </c>
      <c r="H6" s="11" t="s">
        <v>22</v>
      </c>
      <c r="I6" s="13">
        <v>11254.91</v>
      </c>
      <c r="J6" s="26">
        <f>I6*0.8</f>
        <v>9003.928</v>
      </c>
      <c r="K6" s="13">
        <v>5000</v>
      </c>
      <c r="L6" s="13">
        <v>5000</v>
      </c>
      <c r="M6" s="11">
        <v>0</v>
      </c>
      <c r="N6" s="11"/>
    </row>
    <row r="7" s="1" customFormat="1" ht="25" customHeight="1" spans="1:14">
      <c r="A7" s="11" t="s">
        <v>23</v>
      </c>
      <c r="B7" s="11" t="s">
        <v>24</v>
      </c>
      <c r="C7" s="12" t="s">
        <v>19</v>
      </c>
      <c r="D7" s="13">
        <v>5900</v>
      </c>
      <c r="E7" s="14" t="s">
        <v>20</v>
      </c>
      <c r="F7" s="15">
        <v>3.16</v>
      </c>
      <c r="G7" s="14" t="s">
        <v>25</v>
      </c>
      <c r="H7" s="11" t="s">
        <v>22</v>
      </c>
      <c r="I7" s="13">
        <v>23654</v>
      </c>
      <c r="J7" s="26">
        <f t="shared" ref="J7:J16" si="0">I7*0.8</f>
        <v>18923.2</v>
      </c>
      <c r="K7" s="13">
        <v>5900</v>
      </c>
      <c r="L7" s="13">
        <v>5900</v>
      </c>
      <c r="M7" s="11">
        <v>0</v>
      </c>
      <c r="N7" s="11"/>
    </row>
    <row r="8" s="1" customFormat="1" ht="25" customHeight="1" spans="1:14">
      <c r="A8" s="11" t="s">
        <v>26</v>
      </c>
      <c r="B8" s="11" t="s">
        <v>27</v>
      </c>
      <c r="C8" s="12" t="s">
        <v>19</v>
      </c>
      <c r="D8" s="13">
        <v>3000</v>
      </c>
      <c r="E8" s="14" t="s">
        <v>28</v>
      </c>
      <c r="F8" s="15">
        <v>2.98</v>
      </c>
      <c r="G8" s="14" t="s">
        <v>25</v>
      </c>
      <c r="H8" s="11" t="s">
        <v>22</v>
      </c>
      <c r="I8" s="13">
        <v>16110.83</v>
      </c>
      <c r="J8" s="26">
        <f t="shared" si="0"/>
        <v>12888.664</v>
      </c>
      <c r="K8" s="13">
        <v>3000</v>
      </c>
      <c r="L8" s="13">
        <v>3000</v>
      </c>
      <c r="M8" s="11">
        <v>0</v>
      </c>
      <c r="N8" s="11"/>
    </row>
    <row r="9" s="1" customFormat="1" ht="25" customHeight="1" spans="1:14">
      <c r="A9" s="11" t="s">
        <v>29</v>
      </c>
      <c r="B9" s="11" t="s">
        <v>30</v>
      </c>
      <c r="C9" s="12" t="s">
        <v>19</v>
      </c>
      <c r="D9" s="13">
        <v>1400</v>
      </c>
      <c r="E9" s="14" t="s">
        <v>31</v>
      </c>
      <c r="F9" s="15">
        <v>3.17</v>
      </c>
      <c r="G9" s="14" t="s">
        <v>25</v>
      </c>
      <c r="H9" s="11" t="s">
        <v>22</v>
      </c>
      <c r="I9" s="13">
        <v>4060</v>
      </c>
      <c r="J9" s="26">
        <f t="shared" si="0"/>
        <v>3248</v>
      </c>
      <c r="K9" s="13">
        <v>1400</v>
      </c>
      <c r="L9" s="13">
        <v>1400</v>
      </c>
      <c r="M9" s="11">
        <v>0</v>
      </c>
      <c r="N9" s="11"/>
    </row>
    <row r="10" s="1" customFormat="1" ht="25" customHeight="1" spans="1:14">
      <c r="A10" s="11" t="s">
        <v>32</v>
      </c>
      <c r="B10" s="11" t="s">
        <v>33</v>
      </c>
      <c r="C10" s="12" t="s">
        <v>19</v>
      </c>
      <c r="D10" s="13">
        <v>4000</v>
      </c>
      <c r="E10" s="14" t="s">
        <v>31</v>
      </c>
      <c r="F10" s="15">
        <v>3.23</v>
      </c>
      <c r="G10" s="14" t="s">
        <v>21</v>
      </c>
      <c r="H10" s="11" t="s">
        <v>22</v>
      </c>
      <c r="I10" s="13">
        <v>29812</v>
      </c>
      <c r="J10" s="26">
        <f t="shared" si="0"/>
        <v>23849.6</v>
      </c>
      <c r="K10" s="13">
        <v>4000</v>
      </c>
      <c r="L10" s="13">
        <v>4000</v>
      </c>
      <c r="M10" s="11">
        <v>0</v>
      </c>
      <c r="N10" s="11"/>
    </row>
    <row r="11" s="1" customFormat="1" ht="25" customHeight="1" spans="1:14">
      <c r="A11" s="16" t="s">
        <v>34</v>
      </c>
      <c r="B11" s="17" t="s">
        <v>35</v>
      </c>
      <c r="C11" s="16" t="s">
        <v>19</v>
      </c>
      <c r="D11" s="13">
        <v>10000</v>
      </c>
      <c r="E11" s="17" t="s">
        <v>36</v>
      </c>
      <c r="F11" s="18">
        <v>3.22</v>
      </c>
      <c r="G11" s="14" t="s">
        <v>21</v>
      </c>
      <c r="H11" s="11" t="s">
        <v>22</v>
      </c>
      <c r="I11" s="13">
        <v>29812</v>
      </c>
      <c r="J11" s="26">
        <f t="shared" si="0"/>
        <v>23849.6</v>
      </c>
      <c r="K11" s="13">
        <v>10000</v>
      </c>
      <c r="L11" s="13">
        <v>10000</v>
      </c>
      <c r="M11" s="11">
        <v>0</v>
      </c>
      <c r="N11" s="11"/>
    </row>
    <row r="12" s="1" customFormat="1" ht="25" customHeight="1" spans="1:14">
      <c r="A12" s="16" t="s">
        <v>37</v>
      </c>
      <c r="B12" s="17" t="s">
        <v>38</v>
      </c>
      <c r="C12" s="16" t="s">
        <v>19</v>
      </c>
      <c r="D12" s="13">
        <v>7700</v>
      </c>
      <c r="E12" s="17" t="s">
        <v>39</v>
      </c>
      <c r="F12" s="18">
        <v>2.97</v>
      </c>
      <c r="G12" s="14" t="s">
        <v>25</v>
      </c>
      <c r="H12" s="11" t="s">
        <v>22</v>
      </c>
      <c r="I12" s="13">
        <v>96168.26</v>
      </c>
      <c r="J12" s="26">
        <f t="shared" si="0"/>
        <v>76934.608</v>
      </c>
      <c r="K12" s="13">
        <v>7700</v>
      </c>
      <c r="L12" s="13">
        <v>7700</v>
      </c>
      <c r="M12" s="11">
        <v>0</v>
      </c>
      <c r="N12" s="11"/>
    </row>
    <row r="13" s="1" customFormat="1" ht="25" customHeight="1" spans="1:15">
      <c r="A13" s="16" t="s">
        <v>40</v>
      </c>
      <c r="B13" s="17" t="s">
        <v>41</v>
      </c>
      <c r="C13" s="16" t="s">
        <v>19</v>
      </c>
      <c r="D13" s="13">
        <v>4300</v>
      </c>
      <c r="E13" s="17" t="s">
        <v>42</v>
      </c>
      <c r="F13" s="18">
        <v>3.16</v>
      </c>
      <c r="G13" s="14" t="s">
        <v>25</v>
      </c>
      <c r="H13" s="11" t="s">
        <v>22</v>
      </c>
      <c r="I13" s="13">
        <v>11270.04</v>
      </c>
      <c r="J13" s="26">
        <f t="shared" si="0"/>
        <v>9016.032</v>
      </c>
      <c r="K13" s="13">
        <v>4300</v>
      </c>
      <c r="L13" s="13">
        <v>4300</v>
      </c>
      <c r="M13" s="11">
        <v>0</v>
      </c>
      <c r="N13" s="11"/>
      <c r="O13" s="27"/>
    </row>
    <row r="14" s="1" customFormat="1" ht="25" customHeight="1" spans="1:15">
      <c r="A14" s="16" t="s">
        <v>43</v>
      </c>
      <c r="B14" s="17" t="s">
        <v>44</v>
      </c>
      <c r="C14" s="16" t="s">
        <v>19</v>
      </c>
      <c r="D14" s="13">
        <v>6700</v>
      </c>
      <c r="E14" s="17" t="s">
        <v>42</v>
      </c>
      <c r="F14" s="18">
        <v>3.24</v>
      </c>
      <c r="G14" s="14" t="s">
        <v>21</v>
      </c>
      <c r="H14" s="11" t="s">
        <v>22</v>
      </c>
      <c r="I14" s="13">
        <v>16964.91</v>
      </c>
      <c r="J14" s="26">
        <f t="shared" si="0"/>
        <v>13571.928</v>
      </c>
      <c r="K14" s="13">
        <v>6700</v>
      </c>
      <c r="L14" s="13">
        <v>6700</v>
      </c>
      <c r="M14" s="11">
        <v>0</v>
      </c>
      <c r="N14" s="11"/>
      <c r="O14" s="27"/>
    </row>
    <row r="15" s="1" customFormat="1" ht="25" customHeight="1" spans="1:15">
      <c r="A15" s="16" t="s">
        <v>45</v>
      </c>
      <c r="B15" s="17" t="s">
        <v>46</v>
      </c>
      <c r="C15" s="16" t="s">
        <v>19</v>
      </c>
      <c r="D15" s="13">
        <v>18000</v>
      </c>
      <c r="E15" s="17" t="s">
        <v>39</v>
      </c>
      <c r="F15" s="18">
        <v>2.97</v>
      </c>
      <c r="G15" s="14" t="s">
        <v>25</v>
      </c>
      <c r="H15" s="11" t="s">
        <v>22</v>
      </c>
      <c r="I15" s="13">
        <v>76000</v>
      </c>
      <c r="J15" s="26">
        <f t="shared" si="0"/>
        <v>60800</v>
      </c>
      <c r="K15" s="13">
        <v>18000</v>
      </c>
      <c r="L15" s="13">
        <v>18000</v>
      </c>
      <c r="M15" s="11">
        <v>0</v>
      </c>
      <c r="N15" s="11"/>
      <c r="O15" s="27"/>
    </row>
    <row r="16" s="1" customFormat="1" ht="25" customHeight="1" spans="1:15">
      <c r="A16" s="16" t="s">
        <v>47</v>
      </c>
      <c r="B16" s="17" t="s">
        <v>48</v>
      </c>
      <c r="C16" s="16" t="s">
        <v>19</v>
      </c>
      <c r="D16" s="13">
        <v>10000</v>
      </c>
      <c r="E16" s="17" t="s">
        <v>49</v>
      </c>
      <c r="F16" s="18">
        <v>2.94</v>
      </c>
      <c r="G16" s="14" t="s">
        <v>50</v>
      </c>
      <c r="H16" s="11" t="s">
        <v>22</v>
      </c>
      <c r="I16" s="13">
        <v>12400</v>
      </c>
      <c r="J16" s="26">
        <f t="shared" si="0"/>
        <v>9920</v>
      </c>
      <c r="K16" s="13">
        <v>10000</v>
      </c>
      <c r="L16" s="13">
        <v>10000</v>
      </c>
      <c r="M16" s="11">
        <v>0</v>
      </c>
      <c r="N16" s="11"/>
      <c r="O16" s="27"/>
    </row>
    <row r="17" customFormat="1" spans="1:1">
      <c r="A17" s="19" t="s">
        <v>51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2024-06-17T11:45:49Z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